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fiv\Desktop\DDM\Marketing\Pacesetter &amp; Top 10\2018\"/>
    </mc:Choice>
  </mc:AlternateContent>
  <bookViews>
    <workbookView xWindow="0" yWindow="0" windowWidth="28800" windowHeight="12300"/>
  </bookViews>
  <sheets>
    <sheet name="AMS Rankings" sheetId="1" r:id="rId1"/>
  </sheets>
  <externalReferences>
    <externalReference r:id="rId2"/>
  </externalReferences>
  <definedNames>
    <definedName name="_xlnm._FilterDatabase" localSheetId="0" hidden="1">'AMS Rankings'!$B$16:$M$213</definedName>
    <definedName name="Datafield">#REF!</definedName>
    <definedName name="NvsASD">"V2006-02-12"</definedName>
    <definedName name="NvsAutoDrillOk">"VN"</definedName>
    <definedName name="NvsElapsedTime">0.0000462962998426519</definedName>
    <definedName name="NvsEndTime">38756.6259027778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PanelEffdt">"V1900-01-01"</definedName>
    <definedName name="NvsPanelSetid">"VRES"</definedName>
    <definedName name="NvsReqBU">"VGLUPG"</definedName>
    <definedName name="NvsReqBUOnly">"VY"</definedName>
    <definedName name="NvsTransLed">"VN"</definedName>
    <definedName name="NvsTreeASD">"V2006-02-12"</definedName>
    <definedName name="NvsValTbl.ACCOUNT">"GL_ACCOUNT_TBL"</definedName>
    <definedName name="NvsValTbl.DEPTID">"DEPARTMENT_TBL"</definedName>
    <definedName name="_xlnm.Print_Area" localSheetId="0">'AMS Rankings'!$A$1:$M$176</definedName>
    <definedName name="_xlnm.Print_Titles" localSheetId="0">'AMS Rankings'!$14:$15</definedName>
    <definedName name="sortfilter_area">#REF!</definedName>
    <definedName name="tempall">#REF!</definedName>
    <definedName name="tempsortdata">'[1]Fev HD plan by RC'!$A$2:$O$59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<sst xmlns="http://schemas.openxmlformats.org/spreadsheetml/2006/main" count="412" uniqueCount="237">
  <si>
    <t>Top Ten Sales Incentive Plan</t>
  </si>
  <si>
    <t>Territory Manager Rankings</t>
  </si>
  <si>
    <t>YTD December 2018</t>
  </si>
  <si>
    <t xml:space="preserve">In order to be eligible for the 2018Top Ten Sales Incentive Plan, American Standard TMs </t>
  </si>
  <si>
    <t xml:space="preserve">          must meet the following criteria:</t>
  </si>
  <si>
    <r>
      <t>A.</t>
    </r>
    <r>
      <rPr>
        <b/>
        <sz val="7"/>
        <color indexed="9"/>
        <rFont val="Times New Roman"/>
        <family val="1"/>
      </rPr>
      <t xml:space="preserve">     </t>
    </r>
    <r>
      <rPr>
        <b/>
        <sz val="10"/>
        <color indexed="9"/>
        <rFont val="Arial"/>
        <family val="2"/>
      </rPr>
      <t>TM must have been responsible for an outside sales territory on or before June 1, 2017.</t>
    </r>
  </si>
  <si>
    <t>Legend:</t>
  </si>
  <si>
    <r>
      <t>B.</t>
    </r>
    <r>
      <rPr>
        <b/>
        <sz val="7"/>
        <color indexed="9"/>
        <rFont val="Times New Roman"/>
        <family val="1"/>
      </rPr>
      <t xml:space="preserve">     </t>
    </r>
    <r>
      <rPr>
        <b/>
        <sz val="10"/>
        <color indexed="9"/>
        <rFont val="Arial"/>
        <family val="2"/>
      </rPr>
      <t>TM territory budget for 2018 must exceed $1.5 million in American Standard sales.</t>
    </r>
  </si>
  <si>
    <t>Ineligible TM</t>
  </si>
  <si>
    <r>
      <t>C.</t>
    </r>
    <r>
      <rPr>
        <b/>
        <sz val="7"/>
        <color indexed="9"/>
        <rFont val="Times New Roman"/>
        <family val="1"/>
      </rPr>
      <t> </t>
    </r>
    <r>
      <rPr>
        <sz val="7"/>
        <color indexed="9"/>
        <rFont val="Times New Roman"/>
        <family val="1"/>
      </rPr>
      <t>  </t>
    </r>
    <r>
      <rPr>
        <b/>
        <sz val="12"/>
        <color indexed="9"/>
        <rFont val="Times New Roman"/>
        <family val="1"/>
      </rPr>
      <t xml:space="preserve"> 100</t>
    </r>
    <r>
      <rPr>
        <b/>
        <sz val="10"/>
        <color indexed="9"/>
        <rFont val="Arial"/>
        <family val="2"/>
      </rPr>
      <t>% realization of TM’s 2018 Total American Standard Gross Sales Billed budget.</t>
    </r>
  </si>
  <si>
    <r>
      <t>D.</t>
    </r>
    <r>
      <rPr>
        <b/>
        <sz val="7"/>
        <color indexed="9"/>
        <rFont val="Times New Roman"/>
        <family val="1"/>
      </rPr>
      <t> </t>
    </r>
    <r>
      <rPr>
        <sz val="7"/>
        <color indexed="9"/>
        <rFont val="Times New Roman"/>
        <family val="1"/>
      </rPr>
      <t>  </t>
    </r>
    <r>
      <rPr>
        <b/>
        <sz val="12"/>
        <color indexed="9"/>
        <rFont val="Times New Roman"/>
        <family val="1"/>
      </rPr>
      <t xml:space="preserve"> TM must realize $150,000 in New Dealer dollars</t>
    </r>
    <r>
      <rPr>
        <b/>
        <sz val="10"/>
        <color indexed="9"/>
        <rFont val="Arial"/>
        <family val="2"/>
      </rPr>
      <t>.</t>
    </r>
  </si>
  <si>
    <t>Territory Mgr. Name</t>
  </si>
  <si>
    <t>Territory Manager Performance</t>
  </si>
  <si>
    <t>Eligible TM Rankings</t>
  </si>
  <si>
    <t>IWD Name</t>
  </si>
  <si>
    <t>Total GSB Sales R% To  Annual Plan</t>
  </si>
  <si>
    <t>New Dealer Dollars</t>
  </si>
  <si>
    <t>New Dealer $ R% To Annual Plan</t>
  </si>
  <si>
    <t>Total GSB Sales R% To  Annual Plan   Weighted 70%</t>
  </si>
  <si>
    <t>New Dealer $  Weighted 30%</t>
  </si>
  <si>
    <t>Total Weighted Score</t>
  </si>
  <si>
    <t>Overall Rank of All Eligible and Ineligible TM's</t>
  </si>
  <si>
    <t>DUSTIN KEMP</t>
  </si>
  <si>
    <t>TEAM AIR DIST</t>
  </si>
  <si>
    <t>Doug Waring</t>
  </si>
  <si>
    <t>GENSCO</t>
  </si>
  <si>
    <t>Bob Suszek</t>
  </si>
  <si>
    <t>MUNCH SUPPLY</t>
  </si>
  <si>
    <t>CHUCK SEYMOUR</t>
  </si>
  <si>
    <t>Blake Abercrombie</t>
  </si>
  <si>
    <t>CLIMATIC COMFORT PRODUCTS</t>
  </si>
  <si>
    <t>Wes Hicks</t>
  </si>
  <si>
    <t>Frank Weglarz</t>
  </si>
  <si>
    <t>Stetson Singleterry</t>
  </si>
  <si>
    <t>SHEARER SUPPLY INC</t>
  </si>
  <si>
    <t>Johnny Burton</t>
  </si>
  <si>
    <t>NORTHEASTERN SUPPLY</t>
  </si>
  <si>
    <t>Bill Plott</t>
  </si>
  <si>
    <t>YANDLE</t>
  </si>
  <si>
    <t>John O'Connor</t>
  </si>
  <si>
    <t>CFM</t>
  </si>
  <si>
    <t xml:space="preserve">Sam Aumiller </t>
  </si>
  <si>
    <t>LC-EAST PA/NJ</t>
  </si>
  <si>
    <t>Ryan Crosier</t>
  </si>
  <si>
    <t>Dwight House</t>
  </si>
  <si>
    <t>AMERICAN REFRIGERATION</t>
  </si>
  <si>
    <t>Christopher Harrison</t>
  </si>
  <si>
    <t>Rick Wedow</t>
  </si>
  <si>
    <t>Nick Francis</t>
  </si>
  <si>
    <t>Garret Wedow</t>
  </si>
  <si>
    <t>HOWARD INDUSTRIES</t>
  </si>
  <si>
    <t>BRIAN MAYNOR</t>
  </si>
  <si>
    <t>FERGUSON - LYON CONKLIN (VA)</t>
  </si>
  <si>
    <t>JOE WARREN</t>
  </si>
  <si>
    <t>Harlen Mayoros</t>
  </si>
  <si>
    <t>ANDREW DAVID</t>
  </si>
  <si>
    <t>Gene Willis</t>
  </si>
  <si>
    <t>Lee Adams</t>
  </si>
  <si>
    <t>Tom Diab</t>
  </si>
  <si>
    <t>Bryce Kilmer</t>
  </si>
  <si>
    <t>DARRELL DOSTER</t>
  </si>
  <si>
    <t>Craig Stewart</t>
  </si>
  <si>
    <t>O'CONNOR COMPANY</t>
  </si>
  <si>
    <t>Jaime Gomez</t>
  </si>
  <si>
    <t>Steve Miles</t>
  </si>
  <si>
    <t>Kevin Grannan</t>
  </si>
  <si>
    <t>Jeff Tyson</t>
  </si>
  <si>
    <t>Ken Morgan</t>
  </si>
  <si>
    <t>George Dodrill</t>
  </si>
  <si>
    <t>Bob Weber</t>
  </si>
  <si>
    <t>ADAM COOK</t>
  </si>
  <si>
    <t>Travis Donley</t>
  </si>
  <si>
    <t>TODD DIX</t>
  </si>
  <si>
    <t>Kyle Williams</t>
  </si>
  <si>
    <t>Jeff Blake</t>
  </si>
  <si>
    <t>Rick Holder</t>
  </si>
  <si>
    <t>Joe Cummings</t>
  </si>
  <si>
    <t>Mark Halbrook</t>
  </si>
  <si>
    <t>GREG CABE</t>
  </si>
  <si>
    <t>Dion Wright</t>
  </si>
  <si>
    <t>John Zdon</t>
  </si>
  <si>
    <t>Diane Fancett</t>
  </si>
  <si>
    <t xml:space="preserve">A/C SUPPLY, INC. </t>
  </si>
  <si>
    <t>Ben Fair</t>
  </si>
  <si>
    <t>ALEX RALSTON</t>
  </si>
  <si>
    <t>Ron Doolittle</t>
  </si>
  <si>
    <t>WOLFF BROS.</t>
  </si>
  <si>
    <t>Rob Sheldon</t>
  </si>
  <si>
    <t>TONY MARTIN</t>
  </si>
  <si>
    <t>Brandon Gibson</t>
  </si>
  <si>
    <t>Butch Kershaw</t>
  </si>
  <si>
    <t>S.G. TORRICE COMPANY</t>
  </si>
  <si>
    <t>Todd Linder</t>
  </si>
  <si>
    <t>Mike Crumpton</t>
  </si>
  <si>
    <t>Mike Serritella</t>
  </si>
  <si>
    <t>Gary Horan</t>
  </si>
  <si>
    <t>Philip Guy, Jr.</t>
  </si>
  <si>
    <t>Brian Pomroy</t>
  </si>
  <si>
    <t>Steve Kendall</t>
  </si>
  <si>
    <t>Dick McKinley</t>
  </si>
  <si>
    <t>Doug Leckie</t>
  </si>
  <si>
    <t>Chris Cabrera</t>
  </si>
  <si>
    <t>Nathan Shoberg</t>
  </si>
  <si>
    <t>GA LARSON</t>
  </si>
  <si>
    <t>Todd Radlein</t>
  </si>
  <si>
    <t>Kim Brown</t>
  </si>
  <si>
    <t>A/C SUPPLY, INC.</t>
  </si>
  <si>
    <t>Jimmie Gnidziejko</t>
  </si>
  <si>
    <t>Donald Pospisil</t>
  </si>
  <si>
    <t>Donn Estep</t>
  </si>
  <si>
    <t>Matt Williams</t>
  </si>
  <si>
    <t>Manny Kreitenberg</t>
  </si>
  <si>
    <t>Drew Jones</t>
  </si>
  <si>
    <t>Jeff Webster</t>
  </si>
  <si>
    <t>Kyle Gilbert</t>
  </si>
  <si>
    <t>Scott Williamson</t>
  </si>
  <si>
    <t>John Kors</t>
  </si>
  <si>
    <t>Jim Lacey</t>
  </si>
  <si>
    <t>Chris Freeman</t>
  </si>
  <si>
    <t>Kevin Donaghey</t>
  </si>
  <si>
    <t>Mark Huerta</t>
  </si>
  <si>
    <t>Aaron Hughes</t>
  </si>
  <si>
    <t>Jim Mungillo</t>
  </si>
  <si>
    <t>Bryan Williams</t>
  </si>
  <si>
    <t>Carl Hoffpauir</t>
  </si>
  <si>
    <t>Travis McNulty</t>
  </si>
  <si>
    <t>JUAN RIVERA</t>
  </si>
  <si>
    <t>GEMAIRE</t>
  </si>
  <si>
    <t>Jason Kaczmarek</t>
  </si>
  <si>
    <t>Kevin Sheehan</t>
  </si>
  <si>
    <t>Matt McGuirt</t>
  </si>
  <si>
    <t>JACQUES LEOTAUD</t>
  </si>
  <si>
    <t>Jeff Thompson</t>
  </si>
  <si>
    <t>Tom Maske</t>
  </si>
  <si>
    <t>Jim Lewis</t>
  </si>
  <si>
    <t>Tyler Dodson</t>
  </si>
  <si>
    <t xml:space="preserve">Andy Wood </t>
  </si>
  <si>
    <t>Matt Slater</t>
  </si>
  <si>
    <t>Steve Smotherman</t>
  </si>
  <si>
    <t>Blake Beckham</t>
  </si>
  <si>
    <t>JOHN ZARTMAN</t>
  </si>
  <si>
    <t>Jeff Cleveland</t>
  </si>
  <si>
    <t>MIKE TCHEBANOFF</t>
  </si>
  <si>
    <t>Dean Smith</t>
  </si>
  <si>
    <t>Michael Beamon</t>
  </si>
  <si>
    <t>Rodney Waters</t>
  </si>
  <si>
    <t>Tim Davidson</t>
  </si>
  <si>
    <t>Kenneth Thoennes</t>
  </si>
  <si>
    <t>ANDREW PENNELL</t>
  </si>
  <si>
    <t>Stephen Worthen</t>
  </si>
  <si>
    <t>Dave Bennett</t>
  </si>
  <si>
    <t>John Wiser</t>
  </si>
  <si>
    <t>Mike Donaghey</t>
  </si>
  <si>
    <t>Eric Bridges</t>
  </si>
  <si>
    <t>Ed Garrett</t>
  </si>
  <si>
    <t>CHARLES SOMMARDAHL</t>
  </si>
  <si>
    <t>Chris Calhoun</t>
  </si>
  <si>
    <t>Chris Johnson</t>
  </si>
  <si>
    <t>John Hart</t>
  </si>
  <si>
    <t>Pat Cosgrove</t>
  </si>
  <si>
    <t>Robert Marketon</t>
  </si>
  <si>
    <t>Raymond Loy</t>
  </si>
  <si>
    <t>VINCE SANTINO</t>
  </si>
  <si>
    <t>DUKE EFFERTZ</t>
  </si>
  <si>
    <t>Mike Roth</t>
  </si>
  <si>
    <t>Brooks Friday</t>
  </si>
  <si>
    <t>Craig Jones</t>
  </si>
  <si>
    <t>Gary Weiss</t>
  </si>
  <si>
    <t>Tom Search</t>
  </si>
  <si>
    <t>Lance Delozier</t>
  </si>
  <si>
    <t>Jason Gillem</t>
  </si>
  <si>
    <t>Donald Effhauser</t>
  </si>
  <si>
    <t>Jayson W Becker</t>
  </si>
  <si>
    <t>JERRY NORRIS</t>
  </si>
  <si>
    <t>Laurey T Carroll</t>
  </si>
  <si>
    <t>JUAN DENIS</t>
  </si>
  <si>
    <t>Steve C De Bruin</t>
  </si>
  <si>
    <t>Ineligible Territory Managers</t>
  </si>
  <si>
    <t>Philip Rodriguez</t>
  </si>
  <si>
    <t>David Kampbell</t>
  </si>
  <si>
    <t>Ken Dahlstrom</t>
  </si>
  <si>
    <t>CARRIE CROWNOVER</t>
  </si>
  <si>
    <t>CRAIG BUTLER</t>
  </si>
  <si>
    <t>Steve Lucas</t>
  </si>
  <si>
    <t>KNOX WEST</t>
  </si>
  <si>
    <t>Keith Farr</t>
  </si>
  <si>
    <t>Karl Quilos</t>
  </si>
  <si>
    <t>BILLY BARNES</t>
  </si>
  <si>
    <t>Bobby Shoemaker</t>
  </si>
  <si>
    <t>SID VERMILYA</t>
  </si>
  <si>
    <t>CODY GERHARD</t>
  </si>
  <si>
    <t>NASHVILLE WEST</t>
  </si>
  <si>
    <t>STEVE HILL</t>
  </si>
  <si>
    <t>Rob Sheppard</t>
  </si>
  <si>
    <t>Robert Dewitt - Michigan</t>
  </si>
  <si>
    <t>MUNCH SUPPLY MICHIGAN</t>
  </si>
  <si>
    <t>Alex Czifrik</t>
  </si>
  <si>
    <t>Patrick Owens</t>
  </si>
  <si>
    <t>Grant Mercer</t>
  </si>
  <si>
    <t>DANIEL KOPP</t>
  </si>
  <si>
    <t>Dan Hettler</t>
  </si>
  <si>
    <t>PETE PEREZ</t>
  </si>
  <si>
    <t>MARK KYGER</t>
  </si>
  <si>
    <t>ELIAS COSME</t>
  </si>
  <si>
    <t>MIKE LLOYD</t>
  </si>
  <si>
    <t>BRANDON SCHINABECK</t>
  </si>
  <si>
    <t>John Souza</t>
  </si>
  <si>
    <t>Tom Beesing</t>
  </si>
  <si>
    <t>JORGE IRIAS</t>
  </si>
  <si>
    <t>Ethan Powell</t>
  </si>
  <si>
    <t>ALFONSO HERRERO</t>
  </si>
  <si>
    <t>Mike Mann</t>
  </si>
  <si>
    <t>JOHN THOMAS</t>
  </si>
  <si>
    <t>GREG BOGGS</t>
  </si>
  <si>
    <t>MICHAEL BARCLEY</t>
  </si>
  <si>
    <t>NICHOLAS M. DELGATTI</t>
  </si>
  <si>
    <t>GARY MC EWEN</t>
  </si>
  <si>
    <t>ROBERT J. HOPKINS</t>
  </si>
  <si>
    <t>TAYLOR GRINDLE</t>
  </si>
  <si>
    <t>PATRICK AHERN</t>
  </si>
  <si>
    <t>CAROL TCHEBANOFF</t>
  </si>
  <si>
    <t>MILAGROS A. TORRES</t>
  </si>
  <si>
    <t>ELVIRA CASTANO</t>
  </si>
  <si>
    <t>JIM MINTO</t>
  </si>
  <si>
    <t>FERNANDO PEDROSO</t>
  </si>
  <si>
    <t>JAMES BINGHAM</t>
  </si>
  <si>
    <t>JAMES J. CARRESE</t>
  </si>
  <si>
    <t>ANGEL PARDO</t>
  </si>
  <si>
    <t>ROGER MORALES</t>
  </si>
  <si>
    <t>MIKE CABRERA</t>
  </si>
  <si>
    <t>Nathan Groehler</t>
  </si>
  <si>
    <t>Andrew Barton</t>
  </si>
  <si>
    <t>Nomi Cooper - Michigan</t>
  </si>
  <si>
    <t>Jeff Murray - Michigan</t>
  </si>
  <si>
    <t>Paula Concannon</t>
  </si>
  <si>
    <t>Jim Latham</t>
  </si>
  <si>
    <t>Silvio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</si>
</sst>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b/>
      <sz val="11"/>
      <color indexed="9"/>
      <name val="Arial"/>
      <family val="2"/>
    </font>
    <font>
      <b/>
      <sz val="7"/>
      <color indexed="9"/>
      <name val="Times New Roman"/>
      <family val="1"/>
    </font>
    <font>
      <b/>
      <sz val="10"/>
      <color indexed="9"/>
      <name val="Arial"/>
      <family val="2"/>
    </font>
    <font>
      <sz val="7"/>
      <color indexed="9"/>
      <name val="Times New Roman"/>
      <family val="1"/>
    </font>
    <font>
      <b/>
      <sz val="12"/>
      <color indexed="9"/>
      <name val="Times New Roman"/>
      <family val="1"/>
    </font>
    <font>
      <sz val="11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1"/>
      <color indexed="17"/>
      <name val="Calibri"/>
      <family val="2"/>
    </font>
    <font>
      <sz val="11"/>
      <name val="Calibri"/>
      <family val="2"/>
    </font>
    <font>
      <b/>
      <sz val="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4" borderId="0" applyNumberFormat="0" applyBorder="0" applyAlignment="0" applyProtection="0"/>
  </cellStyleXfs>
  <cellXfs count="103">
    <xf numFmtId="0" fontId="0" fillId="0" borderId="0" xfId="0"/>
    <xf numFmtId="0" fontId="0" fillId="0" borderId="0" xfId="0" applyFill="1" applyProtection="1"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3" fontId="1" fillId="0" borderId="0" xfId="0" applyNumberFormat="1" applyFont="1" applyFill="1" applyProtection="1">
      <protection hidden="1"/>
    </xf>
    <xf numFmtId="9" fontId="2" fillId="0" borderId="0" xfId="2" applyFont="1" applyFill="1" applyAlignment="1" applyProtection="1">
      <alignment horizontal="center"/>
      <protection hidden="1"/>
    </xf>
    <xf numFmtId="9" fontId="2" fillId="0" borderId="0" xfId="2" applyNumberFormat="1" applyFont="1" applyFill="1" applyAlignment="1" applyProtection="1">
      <alignment horizontal="center"/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2" fillId="0" borderId="0" xfId="0" applyFont="1" applyFill="1" applyBorder="1" applyProtection="1"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3" fontId="5" fillId="0" borderId="0" xfId="0" applyNumberFormat="1" applyFont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left" indent="2"/>
      <protection hidden="1"/>
    </xf>
    <xf numFmtId="3" fontId="6" fillId="2" borderId="2" xfId="0" applyNumberFormat="1" applyFont="1" applyFill="1" applyBorder="1" applyAlignment="1" applyProtection="1">
      <alignment horizontal="left" indent="1"/>
      <protection hidden="1"/>
    </xf>
    <xf numFmtId="0" fontId="7" fillId="2" borderId="2" xfId="0" applyFont="1" applyFill="1" applyBorder="1" applyAlignment="1" applyProtection="1">
      <alignment horizontal="center"/>
      <protection hidden="1"/>
    </xf>
    <xf numFmtId="0" fontId="7" fillId="2" borderId="3" xfId="0" applyFont="1" applyFill="1" applyBorder="1" applyAlignment="1" applyProtection="1">
      <alignment horizontal="center"/>
      <protection hidden="1"/>
    </xf>
    <xf numFmtId="0" fontId="6" fillId="2" borderId="4" xfId="0" applyFont="1" applyFill="1" applyBorder="1" applyProtection="1">
      <protection hidden="1"/>
    </xf>
    <xf numFmtId="3" fontId="8" fillId="2" borderId="0" xfId="0" applyNumberFormat="1" applyFont="1" applyFill="1" applyBorder="1" applyProtection="1">
      <protection hidden="1"/>
    </xf>
    <xf numFmtId="0" fontId="7" fillId="2" borderId="0" xfId="0" applyFont="1" applyFill="1" applyBorder="1" applyAlignment="1" applyProtection="1">
      <alignment horizontal="center"/>
      <protection hidden="1"/>
    </xf>
    <xf numFmtId="0" fontId="7" fillId="2" borderId="5" xfId="0" applyFont="1" applyFill="1" applyBorder="1" applyAlignment="1" applyProtection="1">
      <alignment horizontal="center"/>
      <protection hidden="1"/>
    </xf>
    <xf numFmtId="0" fontId="6" fillId="2" borderId="4" xfId="0" applyFont="1" applyFill="1" applyBorder="1" applyAlignment="1" applyProtection="1">
      <alignment horizontal="left" indent="4"/>
      <protection hidden="1"/>
    </xf>
    <xf numFmtId="3" fontId="6" fillId="2" borderId="0" xfId="0" applyNumberFormat="1" applyFont="1" applyFill="1" applyBorder="1" applyAlignment="1" applyProtection="1">
      <alignment horizontal="left" indent="4"/>
      <protection hidden="1"/>
    </xf>
    <xf numFmtId="0" fontId="1" fillId="0" borderId="0" xfId="0" applyFont="1" applyProtection="1">
      <protection hidden="1"/>
    </xf>
    <xf numFmtId="0" fontId="1" fillId="3" borderId="6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Border="1" applyAlignment="1" applyProtection="1">
      <alignment horizontal="left"/>
      <protection hidden="1"/>
    </xf>
    <xf numFmtId="0" fontId="13" fillId="0" borderId="0" xfId="0" applyFont="1" applyAlignment="1" applyProtection="1">
      <alignment horizontal="left" indent="2"/>
      <protection hidden="1"/>
    </xf>
    <xf numFmtId="0" fontId="7" fillId="2" borderId="7" xfId="0" applyFont="1" applyFill="1" applyBorder="1" applyAlignment="1" applyProtection="1">
      <alignment horizontal="center"/>
      <protection hidden="1"/>
    </xf>
    <xf numFmtId="0" fontId="7" fillId="2" borderId="8" xfId="0" applyFont="1" applyFill="1" applyBorder="1" applyAlignment="1" applyProtection="1">
      <alignment horizontal="center"/>
      <protection hidden="1"/>
    </xf>
    <xf numFmtId="0" fontId="14" fillId="0" borderId="0" xfId="0" applyFont="1" applyAlignment="1" applyProtection="1">
      <protection hidden="1"/>
    </xf>
    <xf numFmtId="0" fontId="15" fillId="0" borderId="0" xfId="0" applyFont="1" applyAlignment="1" applyProtection="1">
      <protection hidden="1"/>
    </xf>
    <xf numFmtId="3" fontId="15" fillId="0" borderId="0" xfId="0" applyNumberFormat="1" applyFont="1" applyAlignment="1" applyProtection="1">
      <protection hidden="1"/>
    </xf>
    <xf numFmtId="164" fontId="2" fillId="0" borderId="0" xfId="1" applyNumberFormat="1" applyProtection="1">
      <protection hidden="1"/>
    </xf>
    <xf numFmtId="0" fontId="13" fillId="0" borderId="0" xfId="0" applyFont="1" applyProtection="1">
      <protection hidden="1"/>
    </xf>
    <xf numFmtId="3" fontId="2" fillId="0" borderId="0" xfId="1" applyNumberFormat="1" applyProtection="1">
      <protection hidden="1"/>
    </xf>
    <xf numFmtId="0" fontId="0" fillId="0" borderId="9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16" xfId="0" applyBorder="1" applyProtection="1">
      <protection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164" fontId="1" fillId="0" borderId="20" xfId="1" applyNumberFormat="1" applyFont="1" applyBorder="1" applyAlignment="1" applyProtection="1">
      <alignment horizontal="center" vertical="center" wrapText="1"/>
      <protection hidden="1"/>
    </xf>
    <xf numFmtId="3" fontId="1" fillId="0" borderId="20" xfId="1" applyNumberFormat="1" applyFont="1" applyBorder="1" applyAlignment="1" applyProtection="1">
      <alignment horizontal="center" vertical="center" wrapText="1"/>
      <protection hidden="1"/>
    </xf>
    <xf numFmtId="0" fontId="0" fillId="0" borderId="21" xfId="0" applyBorder="1" applyProtection="1">
      <protection hidden="1"/>
    </xf>
    <xf numFmtId="164" fontId="1" fillId="0" borderId="22" xfId="1" applyNumberFormat="1" applyFont="1" applyBorder="1" applyAlignment="1" applyProtection="1">
      <alignment horizontal="center" vertical="center" wrapText="1"/>
      <protection hidden="1"/>
    </xf>
    <xf numFmtId="0" fontId="1" fillId="0" borderId="20" xfId="0" applyFont="1" applyBorder="1" applyAlignment="1" applyProtection="1">
      <alignment horizontal="center" vertical="center" wrapText="1"/>
      <protection hidden="1"/>
    </xf>
    <xf numFmtId="0" fontId="1" fillId="0" borderId="23" xfId="0" applyFont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164" fontId="1" fillId="0" borderId="0" xfId="1" applyNumberFormat="1" applyFont="1" applyBorder="1" applyAlignment="1" applyProtection="1">
      <alignment horizontal="center" vertical="center" wrapText="1"/>
      <protection hidden="1"/>
    </xf>
    <xf numFmtId="3" fontId="1" fillId="0" borderId="0" xfId="1" applyNumberFormat="1" applyFont="1" applyBorder="1" applyAlignment="1" applyProtection="1">
      <alignment horizontal="center" vertical="center" wrapText="1"/>
      <protection hidden="1"/>
    </xf>
    <xf numFmtId="0" fontId="0" fillId="0" borderId="24" xfId="0" applyBorder="1" applyProtection="1">
      <protection hidden="1"/>
    </xf>
    <xf numFmtId="165" fontId="2" fillId="0" borderId="0" xfId="2" applyNumberForma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/>
    <xf numFmtId="9" fontId="17" fillId="5" borderId="0" xfId="3" applyNumberFormat="1" applyFont="1" applyFill="1" applyAlignment="1" applyProtection="1">
      <alignment horizontal="center"/>
      <protection hidden="1"/>
    </xf>
    <xf numFmtId="3" fontId="17" fillId="5" borderId="0" xfId="3" applyNumberFormat="1" applyFont="1" applyFill="1" applyAlignment="1" applyProtection="1">
      <alignment horizontal="center"/>
      <protection hidden="1"/>
    </xf>
    <xf numFmtId="9" fontId="2" fillId="5" borderId="0" xfId="2" applyFont="1" applyFill="1" applyAlignment="1">
      <alignment horizontal="center"/>
    </xf>
    <xf numFmtId="0" fontId="2" fillId="0" borderId="24" xfId="0" applyFont="1" applyBorder="1" applyProtection="1">
      <protection hidden="1"/>
    </xf>
    <xf numFmtId="37" fontId="2" fillId="0" borderId="0" xfId="1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9" fontId="17" fillId="4" borderId="0" xfId="3" applyNumberFormat="1" applyFont="1" applyAlignment="1" applyProtection="1">
      <alignment horizontal="center"/>
      <protection hidden="1"/>
    </xf>
    <xf numFmtId="3" fontId="17" fillId="4" borderId="0" xfId="3" applyNumberFormat="1" applyFont="1" applyAlignment="1" applyProtection="1">
      <alignment horizontal="center"/>
      <protection hidden="1"/>
    </xf>
    <xf numFmtId="1" fontId="2" fillId="0" borderId="0" xfId="0" applyNumberFormat="1" applyFont="1" applyAlignment="1" applyProtection="1">
      <alignment horizontal="center"/>
      <protection hidden="1"/>
    </xf>
    <xf numFmtId="9" fontId="17" fillId="0" borderId="0" xfId="3" applyNumberFormat="1" applyFont="1" applyFill="1" applyAlignment="1" applyProtection="1">
      <alignment horizontal="center"/>
      <protection hidden="1"/>
    </xf>
    <xf numFmtId="3" fontId="17" fillId="0" borderId="0" xfId="3" applyNumberFormat="1" applyFont="1" applyFill="1" applyAlignment="1" applyProtection="1">
      <alignment horizontal="center"/>
      <protection hidden="1"/>
    </xf>
    <xf numFmtId="9" fontId="2" fillId="0" borderId="0" xfId="2" applyFont="1" applyFill="1" applyAlignment="1">
      <alignment horizontal="center"/>
    </xf>
    <xf numFmtId="0" fontId="18" fillId="3" borderId="25" xfId="0" applyFont="1" applyFill="1" applyBorder="1" applyAlignment="1" applyProtection="1">
      <alignment horizontal="center"/>
      <protection hidden="1"/>
    </xf>
    <xf numFmtId="0" fontId="18" fillId="3" borderId="26" xfId="0" applyFont="1" applyFill="1" applyBorder="1" applyAlignment="1" applyProtection="1">
      <alignment horizontal="center"/>
      <protection hidden="1"/>
    </xf>
    <xf numFmtId="0" fontId="18" fillId="3" borderId="27" xfId="0" applyFont="1" applyFill="1" applyBorder="1" applyAlignment="1" applyProtection="1">
      <alignment horizontal="center"/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1" fillId="3" borderId="0" xfId="0" applyFont="1" applyFill="1" applyProtection="1">
      <protection hidden="1"/>
    </xf>
    <xf numFmtId="9" fontId="2" fillId="3" borderId="0" xfId="2" applyFont="1" applyFill="1" applyAlignment="1" applyProtection="1">
      <alignment horizontal="center"/>
      <protection hidden="1"/>
    </xf>
    <xf numFmtId="3" fontId="2" fillId="3" borderId="0" xfId="2" applyNumberFormat="1" applyFont="1" applyFill="1" applyAlignment="1" applyProtection="1">
      <alignment horizontal="center"/>
      <protection hidden="1"/>
    </xf>
    <xf numFmtId="0" fontId="2" fillId="3" borderId="24" xfId="0" applyFont="1" applyFill="1" applyBorder="1" applyProtection="1">
      <protection hidden="1"/>
    </xf>
    <xf numFmtId="1" fontId="2" fillId="3" borderId="0" xfId="0" applyNumberFormat="1" applyFont="1" applyFill="1" applyAlignment="1" applyProtection="1">
      <alignment horizontal="center"/>
      <protection hidden="1"/>
    </xf>
    <xf numFmtId="1" fontId="2" fillId="3" borderId="0" xfId="1" applyNumberFormat="1" applyFont="1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1" fillId="3" borderId="0" xfId="0" applyFont="1" applyFill="1" applyBorder="1" applyAlignment="1" applyProtection="1">
      <alignment horizontal="center"/>
      <protection hidden="1"/>
    </xf>
    <xf numFmtId="0" fontId="1" fillId="6" borderId="0" xfId="0" applyFont="1" applyFill="1" applyBorder="1" applyAlignment="1" applyProtection="1">
      <alignment horizontal="center"/>
      <protection hidden="1"/>
    </xf>
    <xf numFmtId="0" fontId="1" fillId="6" borderId="0" xfId="0" applyFont="1" applyFill="1" applyProtection="1">
      <protection hidden="1"/>
    </xf>
    <xf numFmtId="9" fontId="2" fillId="6" borderId="0" xfId="2" applyFont="1" applyFill="1" applyAlignment="1" applyProtection="1">
      <alignment horizontal="center"/>
      <protection hidden="1"/>
    </xf>
    <xf numFmtId="3" fontId="2" fillId="6" borderId="0" xfId="2" applyNumberFormat="1" applyFont="1" applyFill="1" applyAlignment="1" applyProtection="1">
      <alignment horizontal="center"/>
      <protection hidden="1"/>
    </xf>
    <xf numFmtId="0" fontId="2" fillId="6" borderId="24" xfId="0" applyFont="1" applyFill="1" applyBorder="1" applyProtection="1">
      <protection hidden="1"/>
    </xf>
    <xf numFmtId="1" fontId="2" fillId="6" borderId="0" xfId="0" applyNumberFormat="1" applyFont="1" applyFill="1" applyAlignment="1" applyProtection="1">
      <alignment horizontal="center"/>
      <protection hidden="1"/>
    </xf>
    <xf numFmtId="1" fontId="2" fillId="6" borderId="0" xfId="1" applyNumberFormat="1" applyFont="1" applyFill="1" applyAlignment="1" applyProtection="1">
      <alignment horizontal="center"/>
      <protection hidden="1"/>
    </xf>
    <xf numFmtId="0" fontId="2" fillId="6" borderId="0" xfId="0" applyFont="1" applyFill="1" applyAlignment="1" applyProtection="1">
      <alignment horizontal="center"/>
      <protection hidden="1"/>
    </xf>
    <xf numFmtId="0" fontId="0" fillId="6" borderId="0" xfId="0" applyFill="1" applyProtection="1">
      <protection hidden="1"/>
    </xf>
    <xf numFmtId="3" fontId="2" fillId="6" borderId="0" xfId="1" applyNumberFormat="1" applyFont="1" applyFill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164" fontId="1" fillId="0" borderId="12" xfId="1" applyNumberFormat="1" applyFont="1" applyBorder="1" applyAlignment="1" applyProtection="1">
      <alignment horizontal="center"/>
      <protection hidden="1"/>
    </xf>
    <xf numFmtId="164" fontId="1" fillId="0" borderId="13" xfId="1" applyNumberFormat="1" applyFont="1" applyBorder="1" applyAlignment="1" applyProtection="1">
      <alignment horizont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5" xfId="0" applyFont="1" applyBorder="1" applyAlignment="1" applyProtection="1">
      <alignment horizontal="center"/>
      <protection hidden="1"/>
    </xf>
    <xf numFmtId="0" fontId="1" fillId="0" borderId="0" xfId="0" applyFont="1" applyFill="1"/>
  </cellXfs>
  <cellStyles count="4">
    <cellStyle name="Comma" xfId="1" builtinId="3"/>
    <cellStyle name="Good" xfId="3" builtinId="26"/>
    <cellStyle name="Normal" xfId="0" builtinId="0"/>
    <cellStyle name="Percent" xfId="2" builtinId="5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ZIP%20Back%20up\yellow%203%20orlando%20mtg\Rc%20Feb%20Plan%20for%20H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v HD plan by RC"/>
    </sheetNames>
    <sheetDataSet>
      <sheetData sheetId="0">
        <row r="2">
          <cell r="M2" t="str">
            <v>Red=below RC</v>
          </cell>
        </row>
        <row r="3">
          <cell r="A3" t="str">
            <v>Reg Mgr</v>
          </cell>
          <cell r="B3" t="str">
            <v>Distributor</v>
          </cell>
          <cell r="C3" t="str">
            <v>Sum of HD 2004 Plan</v>
          </cell>
          <cell r="D3" t="str">
            <v>Sum of Active Stores</v>
          </cell>
          <cell r="E3" t="str">
            <v>Sum of Trane 12 Months</v>
          </cell>
          <cell r="F3" t="str">
            <v>2004 Pln W/Store Min.</v>
          </cell>
          <cell r="G3" t="str">
            <v>Sum of 04 Inc</v>
          </cell>
          <cell r="H3" t="str">
            <v>Sum of Store Pot.</v>
          </cell>
          <cell r="I3" t="str">
            <v>Sum of Growth Potential</v>
          </cell>
          <cell r="J3" t="str">
            <v>Growth Targets Rankiing</v>
          </cell>
          <cell r="K3" t="str">
            <v>RM Market Plan</v>
          </cell>
          <cell r="L3" t="str">
            <v>RM  Plan Tot</v>
          </cell>
          <cell r="M3" t="str">
            <v>RM Pln-RC Pln</v>
          </cell>
          <cell r="N3" t="str">
            <v>Delta $</v>
          </cell>
        </row>
        <row r="4">
          <cell r="A4" t="str">
            <v>CDW</v>
          </cell>
          <cell r="B4" t="str">
            <v>CHARLOTTE DSO</v>
          </cell>
          <cell r="C4">
            <v>1954764.7235939363</v>
          </cell>
          <cell r="D4">
            <v>14</v>
          </cell>
          <cell r="E4">
            <v>1452054</v>
          </cell>
          <cell r="F4">
            <v>1768981.72</v>
          </cell>
          <cell r="G4">
            <v>1.2182616624450606</v>
          </cell>
          <cell r="H4">
            <v>2023296.72</v>
          </cell>
          <cell r="I4">
            <v>254315</v>
          </cell>
          <cell r="J4">
            <v>40</v>
          </cell>
          <cell r="K4">
            <v>1985000</v>
          </cell>
          <cell r="M4">
            <v>216018.28000000003</v>
          </cell>
          <cell r="O4">
            <v>1</v>
          </cell>
        </row>
        <row r="5">
          <cell r="B5" t="str">
            <v>GREENSBORO DSO</v>
          </cell>
          <cell r="C5">
            <v>501804.41525637062</v>
          </cell>
          <cell r="D5">
            <v>6</v>
          </cell>
          <cell r="E5">
            <v>382324</v>
          </cell>
          <cell r="F5">
            <v>483963.75</v>
          </cell>
          <cell r="G5">
            <v>1.2658471610466515</v>
          </cell>
          <cell r="H5">
            <v>680400</v>
          </cell>
          <cell r="I5">
            <v>196436.25</v>
          </cell>
          <cell r="J5">
            <v>41</v>
          </cell>
          <cell r="K5">
            <v>519000</v>
          </cell>
          <cell r="M5">
            <v>35036.25</v>
          </cell>
          <cell r="O5">
            <v>2</v>
          </cell>
        </row>
        <row r="6">
          <cell r="B6" t="str">
            <v>HEARTLAND DSO</v>
          </cell>
          <cell r="C6">
            <v>3248013.7595922034</v>
          </cell>
          <cell r="D6">
            <v>25</v>
          </cell>
          <cell r="E6">
            <v>2479290</v>
          </cell>
          <cell r="F6">
            <v>3129065.33</v>
          </cell>
          <cell r="G6">
            <v>1.2620812127665582</v>
          </cell>
          <cell r="H6">
            <v>3605242.83</v>
          </cell>
          <cell r="I6">
            <v>476177.5</v>
          </cell>
          <cell r="J6">
            <v>29</v>
          </cell>
          <cell r="K6">
            <v>3278000</v>
          </cell>
          <cell r="M6">
            <v>148934.66999999993</v>
          </cell>
          <cell r="O6">
            <v>3</v>
          </cell>
        </row>
        <row r="7">
          <cell r="B7" t="str">
            <v>KENTUCKY DSO</v>
          </cell>
          <cell r="C7">
            <v>1787353.7806018884</v>
          </cell>
          <cell r="D7">
            <v>17</v>
          </cell>
          <cell r="E7">
            <v>1219577</v>
          </cell>
          <cell r="F7">
            <v>1636632.4</v>
          </cell>
          <cell r="G7">
            <v>1.3419672558600235</v>
          </cell>
          <cell r="H7">
            <v>2209556.15</v>
          </cell>
          <cell r="I7">
            <v>572923.75</v>
          </cell>
          <cell r="J7">
            <v>22</v>
          </cell>
          <cell r="K7">
            <v>1595000</v>
          </cell>
          <cell r="M7">
            <v>-41632.399999999907</v>
          </cell>
          <cell r="O7">
            <v>4</v>
          </cell>
        </row>
        <row r="8">
          <cell r="B8" t="str">
            <v>OHIO DSO</v>
          </cell>
          <cell r="C8">
            <v>2993352.5617225193</v>
          </cell>
          <cell r="D8">
            <v>25</v>
          </cell>
          <cell r="E8">
            <v>2237231</v>
          </cell>
          <cell r="F8">
            <v>2776921.91</v>
          </cell>
          <cell r="G8">
            <v>1.2412316430444599</v>
          </cell>
          <cell r="H8">
            <v>3441244.41</v>
          </cell>
          <cell r="I8">
            <v>664322.5</v>
          </cell>
          <cell r="J8">
            <v>19</v>
          </cell>
          <cell r="K8">
            <v>2975000</v>
          </cell>
          <cell r="M8">
            <v>198078.08999999985</v>
          </cell>
          <cell r="O8">
            <v>5</v>
          </cell>
        </row>
        <row r="9">
          <cell r="B9" t="str">
            <v>PITTSBURGH DSO</v>
          </cell>
          <cell r="C9">
            <v>2458350.4522952586</v>
          </cell>
          <cell r="D9">
            <v>16</v>
          </cell>
          <cell r="E9">
            <v>1760424</v>
          </cell>
          <cell r="F9">
            <v>2152643.86</v>
          </cell>
          <cell r="G9">
            <v>1.2227985189931518</v>
          </cell>
          <cell r="H9">
            <v>2491115.11</v>
          </cell>
          <cell r="I9">
            <v>338471.25</v>
          </cell>
          <cell r="J9">
            <v>33</v>
          </cell>
          <cell r="K9">
            <v>2318000</v>
          </cell>
          <cell r="M9">
            <v>165356.14000000013</v>
          </cell>
          <cell r="O9">
            <v>6</v>
          </cell>
        </row>
        <row r="10">
          <cell r="B10" t="str">
            <v>RALEIGH DSO</v>
          </cell>
          <cell r="C10">
            <v>1557063.8636705203</v>
          </cell>
          <cell r="D10">
            <v>14</v>
          </cell>
          <cell r="E10">
            <v>1122123</v>
          </cell>
          <cell r="F10">
            <v>1471241.14</v>
          </cell>
          <cell r="G10">
            <v>1.3111228804685404</v>
          </cell>
          <cell r="H10">
            <v>1850713.64</v>
          </cell>
          <cell r="I10">
            <v>379472.5</v>
          </cell>
          <cell r="J10">
            <v>32</v>
          </cell>
          <cell r="K10">
            <v>1488000</v>
          </cell>
          <cell r="M10">
            <v>16758.860000000102</v>
          </cell>
          <cell r="O10">
            <v>7</v>
          </cell>
        </row>
        <row r="11">
          <cell r="B11" t="str">
            <v>RICHMOND DSO</v>
          </cell>
          <cell r="C11">
            <v>3976580.31142563</v>
          </cell>
          <cell r="D11">
            <v>18</v>
          </cell>
          <cell r="E11">
            <v>3115178</v>
          </cell>
          <cell r="F11">
            <v>3693258.02</v>
          </cell>
          <cell r="G11">
            <v>1.1855688567394864</v>
          </cell>
          <cell r="H11">
            <v>3985566.77</v>
          </cell>
          <cell r="I11">
            <v>292308.75</v>
          </cell>
          <cell r="J11">
            <v>39</v>
          </cell>
          <cell r="K11">
            <v>4185000</v>
          </cell>
          <cell r="M11">
            <v>199433.22999999998</v>
          </cell>
          <cell r="O11">
            <v>8</v>
          </cell>
        </row>
        <row r="12">
          <cell r="A12" t="str">
            <v>CDW Total</v>
          </cell>
          <cell r="C12">
            <v>18477283.868158326</v>
          </cell>
          <cell r="D12">
            <v>135</v>
          </cell>
          <cell r="E12">
            <v>13768201</v>
          </cell>
          <cell r="F12">
            <v>17112708.129999999</v>
          </cell>
          <cell r="G12">
            <v>1.2429153329472749</v>
          </cell>
          <cell r="H12">
            <v>20287135.629999999</v>
          </cell>
          <cell r="I12">
            <v>3174427.5</v>
          </cell>
          <cell r="L12">
            <v>18343000</v>
          </cell>
          <cell r="N12">
            <v>937983.12000000011</v>
          </cell>
          <cell r="O12">
            <v>9</v>
          </cell>
        </row>
        <row r="13">
          <cell r="A13" t="str">
            <v>CS</v>
          </cell>
          <cell r="B13" t="str">
            <v>GERSTER EQUIPMENT</v>
          </cell>
          <cell r="C13">
            <v>1023191.8955565564</v>
          </cell>
          <cell r="D13">
            <v>12</v>
          </cell>
          <cell r="E13">
            <v>595677</v>
          </cell>
          <cell r="F13">
            <v>915240.2</v>
          </cell>
          <cell r="G13">
            <v>1.5364706040354084</v>
          </cell>
          <cell r="H13">
            <v>1404835.2</v>
          </cell>
          <cell r="I13">
            <v>489595</v>
          </cell>
          <cell r="J13">
            <v>27</v>
          </cell>
          <cell r="K13">
            <v>922740</v>
          </cell>
          <cell r="M13">
            <v>7499.8000000000466</v>
          </cell>
          <cell r="O13">
            <v>10</v>
          </cell>
        </row>
        <row r="14">
          <cell r="B14" t="str">
            <v>POTTER DISTRIBUTING</v>
          </cell>
          <cell r="C14">
            <v>6749193.7370198369</v>
          </cell>
          <cell r="D14">
            <v>62</v>
          </cell>
          <cell r="E14">
            <v>4746161</v>
          </cell>
          <cell r="F14">
            <v>6139999.4300000006</v>
          </cell>
          <cell r="G14">
            <v>1.2936770223344722</v>
          </cell>
          <cell r="H14">
            <v>8237678.1800000006</v>
          </cell>
          <cell r="I14">
            <v>2097678.75</v>
          </cell>
          <cell r="J14">
            <v>4</v>
          </cell>
          <cell r="K14">
            <v>5962320</v>
          </cell>
          <cell r="M14">
            <v>-177679.43000000063</v>
          </cell>
          <cell r="O14">
            <v>11</v>
          </cell>
        </row>
        <row r="15">
          <cell r="B15" t="str">
            <v>UNITED AUTOMATIC</v>
          </cell>
          <cell r="C15">
            <v>2902905.8790514572</v>
          </cell>
          <cell r="D15">
            <v>30</v>
          </cell>
          <cell r="E15">
            <v>2115489</v>
          </cell>
          <cell r="F15">
            <v>2747404.8</v>
          </cell>
          <cell r="G15">
            <v>1.2987090927913121</v>
          </cell>
          <cell r="H15">
            <v>3690304.8</v>
          </cell>
          <cell r="I15">
            <v>942900</v>
          </cell>
          <cell r="J15">
            <v>14</v>
          </cell>
          <cell r="K15">
            <v>5166720</v>
          </cell>
          <cell r="M15">
            <v>2419315.2000000002</v>
          </cell>
          <cell r="O15">
            <v>12</v>
          </cell>
        </row>
        <row r="16">
          <cell r="B16" t="str">
            <v>WARD SUPPLY</v>
          </cell>
          <cell r="C16">
            <v>1256583.4065563853</v>
          </cell>
          <cell r="D16">
            <v>14</v>
          </cell>
          <cell r="E16">
            <v>791823</v>
          </cell>
          <cell r="F16">
            <v>1109052.8500000001</v>
          </cell>
          <cell r="G16">
            <v>1.4006322751422984</v>
          </cell>
          <cell r="H16">
            <v>1664291.6</v>
          </cell>
          <cell r="I16">
            <v>555238.75</v>
          </cell>
          <cell r="J16">
            <v>24</v>
          </cell>
          <cell r="K16">
            <v>1209313</v>
          </cell>
          <cell r="M16">
            <v>100260.14999999991</v>
          </cell>
          <cell r="O16">
            <v>13</v>
          </cell>
        </row>
        <row r="17">
          <cell r="A17" t="str">
            <v>CS Total</v>
          </cell>
          <cell r="C17">
            <v>11931874.918184234</v>
          </cell>
          <cell r="D17">
            <v>118</v>
          </cell>
          <cell r="E17">
            <v>8249150</v>
          </cell>
          <cell r="F17">
            <v>10911697.279999999</v>
          </cell>
          <cell r="G17">
            <v>1.3227662583417685</v>
          </cell>
          <cell r="H17">
            <v>14997109.779999999</v>
          </cell>
          <cell r="I17">
            <v>4085412.5</v>
          </cell>
          <cell r="L17">
            <v>13261093</v>
          </cell>
          <cell r="N17">
            <v>2349395.7199999993</v>
          </cell>
          <cell r="O17">
            <v>14</v>
          </cell>
        </row>
        <row r="18">
          <cell r="A18" t="str">
            <v>DW</v>
          </cell>
          <cell r="B18" t="str">
            <v>BUTCHER DISTRIBUTORS</v>
          </cell>
          <cell r="C18">
            <v>2117464.5140486658</v>
          </cell>
          <cell r="D18">
            <v>26</v>
          </cell>
          <cell r="E18">
            <v>922961</v>
          </cell>
          <cell r="F18">
            <v>1700435.2</v>
          </cell>
          <cell r="G18">
            <v>1.842369504236907</v>
          </cell>
          <cell r="H18">
            <v>3073903.95</v>
          </cell>
          <cell r="I18">
            <v>1373468.75</v>
          </cell>
          <cell r="J18">
            <v>9</v>
          </cell>
          <cell r="K18">
            <v>1600560</v>
          </cell>
          <cell r="M18">
            <v>-99875.199999999953</v>
          </cell>
          <cell r="O18">
            <v>15</v>
          </cell>
        </row>
        <row r="19">
          <cell r="B19" t="str">
            <v>HDG - HOUSTON</v>
          </cell>
          <cell r="C19">
            <v>3447317.325700528</v>
          </cell>
          <cell r="D19">
            <v>37</v>
          </cell>
          <cell r="E19">
            <v>2364389</v>
          </cell>
          <cell r="F19">
            <v>3220614.6</v>
          </cell>
          <cell r="G19">
            <v>1.3621339804913659</v>
          </cell>
          <cell r="H19">
            <v>4581564.5999999996</v>
          </cell>
          <cell r="I19">
            <v>1360950</v>
          </cell>
          <cell r="J19">
            <v>10</v>
          </cell>
          <cell r="K19">
            <v>3463200</v>
          </cell>
          <cell r="M19">
            <v>242585.39999999991</v>
          </cell>
          <cell r="O19">
            <v>16</v>
          </cell>
        </row>
        <row r="20">
          <cell r="B20" t="str">
            <v>HDG - LUBBOCK</v>
          </cell>
          <cell r="C20">
            <v>1238801.6691630986</v>
          </cell>
          <cell r="D20">
            <v>11</v>
          </cell>
          <cell r="E20">
            <v>791512</v>
          </cell>
          <cell r="F20">
            <v>1128074.72</v>
          </cell>
          <cell r="G20">
            <v>1.4252149304116677</v>
          </cell>
          <cell r="H20">
            <v>1699437.22</v>
          </cell>
          <cell r="I20">
            <v>571362.5</v>
          </cell>
          <cell r="J20">
            <v>23</v>
          </cell>
          <cell r="K20">
            <v>1140000</v>
          </cell>
          <cell r="M20">
            <v>11925.280000000028</v>
          </cell>
          <cell r="O20">
            <v>17</v>
          </cell>
        </row>
        <row r="21">
          <cell r="B21" t="str">
            <v>HDG - OKC</v>
          </cell>
          <cell r="C21">
            <v>567810.1582881948</v>
          </cell>
          <cell r="D21">
            <v>8</v>
          </cell>
          <cell r="E21">
            <v>308851</v>
          </cell>
          <cell r="F21">
            <v>455761.25</v>
          </cell>
          <cell r="G21">
            <v>1.4756670692340319</v>
          </cell>
          <cell r="H21">
            <v>907200</v>
          </cell>
          <cell r="I21">
            <v>451438.75</v>
          </cell>
          <cell r="J21">
            <v>31</v>
          </cell>
          <cell r="K21">
            <v>2050877</v>
          </cell>
          <cell r="M21">
            <v>1595115.75</v>
          </cell>
          <cell r="O21">
            <v>18</v>
          </cell>
        </row>
        <row r="22">
          <cell r="B22" t="str">
            <v>INCE DISTRIBUTING</v>
          </cell>
          <cell r="C22">
            <v>2973222.8453410096</v>
          </cell>
          <cell r="D22">
            <v>36</v>
          </cell>
          <cell r="E22">
            <v>1689941</v>
          </cell>
          <cell r="F22">
            <v>2706393.65</v>
          </cell>
          <cell r="G22">
            <v>1.6014722703336979</v>
          </cell>
          <cell r="H22">
            <v>4275826.1500000004</v>
          </cell>
          <cell r="I22">
            <v>1569432.5</v>
          </cell>
          <cell r="J22">
            <v>6</v>
          </cell>
          <cell r="K22">
            <v>3393936</v>
          </cell>
          <cell r="M22">
            <v>687542.35000000009</v>
          </cell>
          <cell r="O22">
            <v>19</v>
          </cell>
        </row>
        <row r="23">
          <cell r="A23" t="str">
            <v>DW Total</v>
          </cell>
          <cell r="C23">
            <v>10344616.512541497</v>
          </cell>
          <cell r="D23">
            <v>118</v>
          </cell>
          <cell r="E23">
            <v>6077654</v>
          </cell>
          <cell r="F23">
            <v>9211279.4199999999</v>
          </cell>
          <cell r="G23">
            <v>1.5155978639126217</v>
          </cell>
          <cell r="H23">
            <v>14537931.92</v>
          </cell>
          <cell r="I23">
            <v>5326652.5</v>
          </cell>
          <cell r="L23">
            <v>11648573</v>
          </cell>
          <cell r="N23">
            <v>2437293.58</v>
          </cell>
          <cell r="O23">
            <v>20</v>
          </cell>
        </row>
        <row r="24">
          <cell r="A24" t="str">
            <v>FG</v>
          </cell>
          <cell r="B24" t="str">
            <v>AIR ENGINEERS</v>
          </cell>
          <cell r="C24">
            <v>1662566.3486279573</v>
          </cell>
          <cell r="D24">
            <v>24</v>
          </cell>
          <cell r="E24">
            <v>832089</v>
          </cell>
          <cell r="F24">
            <v>1569512.66</v>
          </cell>
          <cell r="G24">
            <v>1.8862317131941413</v>
          </cell>
          <cell r="H24">
            <v>2859242.66</v>
          </cell>
          <cell r="I24">
            <v>1289730</v>
          </cell>
          <cell r="J24">
            <v>12</v>
          </cell>
          <cell r="K24">
            <v>1600000</v>
          </cell>
          <cell r="M24">
            <v>30487.340000000084</v>
          </cell>
          <cell r="O24">
            <v>21</v>
          </cell>
        </row>
        <row r="25">
          <cell r="B25" t="str">
            <v>APEX SUPPLY</v>
          </cell>
          <cell r="C25">
            <v>15982744.558662117</v>
          </cell>
          <cell r="D25">
            <v>77</v>
          </cell>
          <cell r="E25">
            <v>12394634</v>
          </cell>
          <cell r="F25">
            <v>14560985.040000001</v>
          </cell>
          <cell r="G25">
            <v>1.1747813642581137</v>
          </cell>
          <cell r="H25">
            <v>16030476.290000001</v>
          </cell>
          <cell r="I25">
            <v>1469491.25</v>
          </cell>
          <cell r="J25">
            <v>7</v>
          </cell>
          <cell r="K25">
            <v>13300000</v>
          </cell>
          <cell r="M25">
            <v>-1260985.040000001</v>
          </cell>
          <cell r="O25">
            <v>22</v>
          </cell>
        </row>
        <row r="26">
          <cell r="B26" t="str">
            <v>GENERAL WHOLESALE</v>
          </cell>
          <cell r="C26">
            <v>1596299.7335152868</v>
          </cell>
          <cell r="D26">
            <v>17</v>
          </cell>
          <cell r="E26">
            <v>1181910</v>
          </cell>
          <cell r="F26">
            <v>1598146.22</v>
          </cell>
          <cell r="G26">
            <v>1.3521725173659584</v>
          </cell>
          <cell r="H26">
            <v>2203173.7200000002</v>
          </cell>
          <cell r="I26">
            <v>605027.5</v>
          </cell>
          <cell r="J26">
            <v>21</v>
          </cell>
          <cell r="K26">
            <v>1400000</v>
          </cell>
          <cell r="M26">
            <v>-198146.21999999997</v>
          </cell>
          <cell r="O26">
            <v>23</v>
          </cell>
        </row>
        <row r="27">
          <cell r="B27" t="str">
            <v>WOODSON &amp; BOZEMAN</v>
          </cell>
          <cell r="C27">
            <v>806754.2110281171</v>
          </cell>
          <cell r="D27">
            <v>9</v>
          </cell>
          <cell r="E27">
            <v>594459</v>
          </cell>
          <cell r="F27">
            <v>833138.5</v>
          </cell>
          <cell r="G27">
            <v>1.4015070845928819</v>
          </cell>
          <cell r="H27">
            <v>1160608.5</v>
          </cell>
          <cell r="I27">
            <v>327470</v>
          </cell>
          <cell r="J27">
            <v>34</v>
          </cell>
          <cell r="K27">
            <v>500000</v>
          </cell>
          <cell r="M27">
            <v>-333138.5</v>
          </cell>
          <cell r="O27">
            <v>24</v>
          </cell>
        </row>
        <row r="28">
          <cell r="A28" t="str">
            <v>FG Total</v>
          </cell>
          <cell r="C28">
            <v>20048364.851833481</v>
          </cell>
          <cell r="D28">
            <v>127</v>
          </cell>
          <cell r="E28">
            <v>15003092</v>
          </cell>
          <cell r="F28">
            <v>18561782.420000002</v>
          </cell>
          <cell r="G28">
            <v>1.2371971337641599</v>
          </cell>
          <cell r="H28">
            <v>22253501.170000002</v>
          </cell>
          <cell r="I28">
            <v>3691718.75</v>
          </cell>
          <cell r="L28">
            <v>16800000</v>
          </cell>
          <cell r="N28">
            <v>-1761782.4200000009</v>
          </cell>
          <cell r="O28">
            <v>25</v>
          </cell>
        </row>
        <row r="29">
          <cell r="A29" t="str">
            <v>JB</v>
          </cell>
          <cell r="B29" t="str">
            <v>G A LARSON</v>
          </cell>
          <cell r="C29">
            <v>4350804.9428300597</v>
          </cell>
          <cell r="D29">
            <v>57</v>
          </cell>
          <cell r="E29">
            <v>2309174</v>
          </cell>
          <cell r="F29">
            <v>3924480.23</v>
          </cell>
          <cell r="G29">
            <v>1.6995168965179757</v>
          </cell>
          <cell r="H29">
            <v>6775722.7300000004</v>
          </cell>
          <cell r="I29">
            <v>2851242.5</v>
          </cell>
          <cell r="J29">
            <v>1</v>
          </cell>
          <cell r="K29">
            <v>4542000</v>
          </cell>
          <cell r="M29">
            <v>617519.77</v>
          </cell>
          <cell r="O29">
            <v>26</v>
          </cell>
        </row>
        <row r="30">
          <cell r="B30" t="str">
            <v>INDIANA SUPPLY</v>
          </cell>
          <cell r="C30">
            <v>977265.60320656036</v>
          </cell>
          <cell r="D30">
            <v>15</v>
          </cell>
          <cell r="E30">
            <v>404582</v>
          </cell>
          <cell r="F30">
            <v>878770</v>
          </cell>
          <cell r="G30">
            <v>2.1720442333074632</v>
          </cell>
          <cell r="H30">
            <v>1720690</v>
          </cell>
          <cell r="I30">
            <v>841920</v>
          </cell>
          <cell r="J30">
            <v>16</v>
          </cell>
          <cell r="K30">
            <v>2226000</v>
          </cell>
          <cell r="M30">
            <v>1347230</v>
          </cell>
          <cell r="O30">
            <v>27</v>
          </cell>
        </row>
        <row r="31">
          <cell r="B31" t="str">
            <v>MID-WAY SUPPLY</v>
          </cell>
          <cell r="C31">
            <v>6356510.7852873895</v>
          </cell>
          <cell r="D31">
            <v>50</v>
          </cell>
          <cell r="E31">
            <v>4535419</v>
          </cell>
          <cell r="F31">
            <v>5769048.4300000006</v>
          </cell>
          <cell r="G31">
            <v>1.2719989994309238</v>
          </cell>
          <cell r="H31">
            <v>7088657.1799999997</v>
          </cell>
          <cell r="I31">
            <v>1319608.75</v>
          </cell>
          <cell r="J31">
            <v>11</v>
          </cell>
          <cell r="K31">
            <v>9085000</v>
          </cell>
          <cell r="M31">
            <v>3315951.5699999994</v>
          </cell>
          <cell r="O31">
            <v>28</v>
          </cell>
        </row>
        <row r="32">
          <cell r="B32" t="str">
            <v>O'CONNOR CO KANSAS CITY</v>
          </cell>
          <cell r="C32">
            <v>3160027.5061697289</v>
          </cell>
          <cell r="D32">
            <v>17</v>
          </cell>
          <cell r="E32">
            <v>2584389</v>
          </cell>
          <cell r="F32">
            <v>3075164.09</v>
          </cell>
          <cell r="G32">
            <v>1.1898998525376794</v>
          </cell>
          <cell r="H32">
            <v>3225811.59</v>
          </cell>
          <cell r="I32">
            <v>150647.5</v>
          </cell>
          <cell r="J32">
            <v>43</v>
          </cell>
          <cell r="K32">
            <v>3946000</v>
          </cell>
          <cell r="M32">
            <v>870835.91000000015</v>
          </cell>
          <cell r="O32">
            <v>29</v>
          </cell>
        </row>
        <row r="33">
          <cell r="B33" t="str">
            <v>O'CONNOR CO OMAHA</v>
          </cell>
          <cell r="C33">
            <v>907928.83639258018</v>
          </cell>
          <cell r="D33">
            <v>11</v>
          </cell>
          <cell r="E33">
            <v>612677</v>
          </cell>
          <cell r="F33">
            <v>818103.75</v>
          </cell>
          <cell r="G33">
            <v>1.3352937192027774</v>
          </cell>
          <cell r="H33">
            <v>1298941.25</v>
          </cell>
          <cell r="I33">
            <v>480837.5</v>
          </cell>
          <cell r="J33">
            <v>28</v>
          </cell>
          <cell r="K33">
            <v>1922000</v>
          </cell>
          <cell r="M33">
            <v>1103896.25</v>
          </cell>
          <cell r="O33">
            <v>30</v>
          </cell>
        </row>
        <row r="34">
          <cell r="B34" t="str">
            <v>O'CONNOR CO TULSA</v>
          </cell>
          <cell r="C34">
            <v>634393.48807110486</v>
          </cell>
          <cell r="D34">
            <v>4</v>
          </cell>
          <cell r="E34">
            <v>567291</v>
          </cell>
          <cell r="F34">
            <v>685153.1</v>
          </cell>
          <cell r="G34">
            <v>1.2077630351971034</v>
          </cell>
          <cell r="H34">
            <v>688455.6</v>
          </cell>
          <cell r="I34">
            <v>3302.5</v>
          </cell>
          <cell r="J34">
            <v>46</v>
          </cell>
          <cell r="K34">
            <v>1372000</v>
          </cell>
          <cell r="M34">
            <v>686846.9</v>
          </cell>
          <cell r="O34">
            <v>31</v>
          </cell>
        </row>
        <row r="35">
          <cell r="B35" t="str">
            <v>O'CONNOR CO WICHITA</v>
          </cell>
          <cell r="C35">
            <v>315138.8360896543</v>
          </cell>
          <cell r="D35">
            <v>5</v>
          </cell>
          <cell r="E35">
            <v>97963</v>
          </cell>
          <cell r="F35">
            <v>254615</v>
          </cell>
          <cell r="G35">
            <v>2.5990935353143532</v>
          </cell>
          <cell r="H35">
            <v>567000</v>
          </cell>
          <cell r="I35">
            <v>312385</v>
          </cell>
          <cell r="J35">
            <v>37</v>
          </cell>
          <cell r="K35">
            <v>382000</v>
          </cell>
          <cell r="M35">
            <v>127385</v>
          </cell>
          <cell r="O35">
            <v>32</v>
          </cell>
        </row>
        <row r="36">
          <cell r="A36" t="str">
            <v>JB Total</v>
          </cell>
          <cell r="C36">
            <v>16702069.998047076</v>
          </cell>
          <cell r="D36">
            <v>159</v>
          </cell>
          <cell r="E36">
            <v>11111495</v>
          </cell>
          <cell r="F36">
            <v>15405334.6</v>
          </cell>
          <cell r="G36">
            <v>1.3864322127670488</v>
          </cell>
          <cell r="H36">
            <v>21365278.350000001</v>
          </cell>
          <cell r="I36">
            <v>5959943.7500000037</v>
          </cell>
          <cell r="L36">
            <v>23475000</v>
          </cell>
          <cell r="N36">
            <v>8069665.4000000004</v>
          </cell>
          <cell r="O36">
            <v>33</v>
          </cell>
        </row>
        <row r="37">
          <cell r="A37" t="str">
            <v>JD</v>
          </cell>
          <cell r="B37" t="str">
            <v>GENSCO INC</v>
          </cell>
          <cell r="C37">
            <v>16726730.424938716</v>
          </cell>
          <cell r="D37">
            <v>61</v>
          </cell>
          <cell r="E37">
            <v>11512562</v>
          </cell>
          <cell r="F37">
            <v>13529172.550000001</v>
          </cell>
          <cell r="G37">
            <v>1.1751660968253634</v>
          </cell>
          <cell r="H37">
            <v>14926082.550000001</v>
          </cell>
          <cell r="I37">
            <v>1396910</v>
          </cell>
          <cell r="J37">
            <v>8</v>
          </cell>
          <cell r="K37">
            <v>14440000</v>
          </cell>
          <cell r="M37">
            <v>-486082.55000000075</v>
          </cell>
          <cell r="O37">
            <v>34</v>
          </cell>
        </row>
        <row r="38">
          <cell r="B38" t="str">
            <v>SPECIALTY A/C</v>
          </cell>
          <cell r="C38">
            <v>11113832.58136154</v>
          </cell>
          <cell r="D38">
            <v>32</v>
          </cell>
          <cell r="E38">
            <v>8271316</v>
          </cell>
          <cell r="F38">
            <v>9343776.2699999996</v>
          </cell>
          <cell r="G38">
            <v>1.1296601737861303</v>
          </cell>
          <cell r="H38">
            <v>9494983.7700000014</v>
          </cell>
          <cell r="I38">
            <v>151207.50000000186</v>
          </cell>
          <cell r="J38">
            <v>42</v>
          </cell>
          <cell r="K38">
            <v>9364000</v>
          </cell>
          <cell r="M38">
            <v>-130983.77000000142</v>
          </cell>
          <cell r="O38">
            <v>35</v>
          </cell>
        </row>
        <row r="39">
          <cell r="B39" t="str">
            <v>TRANE PACIFIC SERVICES</v>
          </cell>
          <cell r="C39">
            <v>274638.14938522998</v>
          </cell>
          <cell r="D39">
            <v>5</v>
          </cell>
          <cell r="E39">
            <v>26417</v>
          </cell>
          <cell r="F39">
            <v>250000</v>
          </cell>
          <cell r="G39">
            <v>9.4636029829276609</v>
          </cell>
          <cell r="H39">
            <v>567000</v>
          </cell>
          <cell r="I39">
            <v>317000</v>
          </cell>
          <cell r="J39">
            <v>36</v>
          </cell>
          <cell r="M39">
            <v>-567000</v>
          </cell>
          <cell r="O39">
            <v>36</v>
          </cell>
        </row>
        <row r="40">
          <cell r="B40" t="str">
            <v>WESTERN AIR SYSTEMS</v>
          </cell>
          <cell r="C40">
            <v>31839881.150868412</v>
          </cell>
          <cell r="D40">
            <v>153</v>
          </cell>
          <cell r="E40">
            <v>24420163</v>
          </cell>
          <cell r="F40">
            <v>28709752.830000006</v>
          </cell>
          <cell r="G40">
            <v>1.1756577067073632</v>
          </cell>
          <cell r="H40">
            <v>30970444.080000006</v>
          </cell>
          <cell r="I40">
            <v>2260691.25</v>
          </cell>
          <cell r="J40">
            <v>3</v>
          </cell>
          <cell r="K40">
            <v>27300000</v>
          </cell>
          <cell r="M40">
            <v>-3670444.0800000057</v>
          </cell>
          <cell r="O40">
            <v>37</v>
          </cell>
        </row>
        <row r="41">
          <cell r="A41" t="str">
            <v>JD Total</v>
          </cell>
          <cell r="C41">
            <v>59955082.3065539</v>
          </cell>
          <cell r="D41">
            <v>251</v>
          </cell>
          <cell r="E41">
            <v>44230458</v>
          </cell>
          <cell r="F41">
            <v>51832701.650000006</v>
          </cell>
          <cell r="G41">
            <v>1.1718780223799627</v>
          </cell>
          <cell r="H41">
            <v>55958510.400000006</v>
          </cell>
          <cell r="I41">
            <v>4125808.7499999851</v>
          </cell>
          <cell r="L41">
            <v>51104000</v>
          </cell>
          <cell r="N41">
            <v>-4854510.4000000078</v>
          </cell>
          <cell r="O41">
            <v>38</v>
          </cell>
        </row>
        <row r="42">
          <cell r="A42" t="str">
            <v>MP</v>
          </cell>
          <cell r="B42" t="str">
            <v>AIR PURCHASES</v>
          </cell>
          <cell r="C42">
            <v>7602238.3956606379</v>
          </cell>
          <cell r="D42">
            <v>61</v>
          </cell>
          <cell r="E42">
            <v>4822243</v>
          </cell>
          <cell r="F42">
            <v>6698934.4000000004</v>
          </cell>
          <cell r="G42">
            <v>1.3891739590891625</v>
          </cell>
          <cell r="H42">
            <v>8770524.3999999985</v>
          </cell>
          <cell r="I42">
            <v>2071590</v>
          </cell>
          <cell r="J42">
            <v>5</v>
          </cell>
          <cell r="K42">
            <v>6217000</v>
          </cell>
          <cell r="M42">
            <v>-481934.40000000037</v>
          </cell>
          <cell r="O42">
            <v>39</v>
          </cell>
        </row>
        <row r="43">
          <cell r="B43" t="str">
            <v>LYON CONKLIN</v>
          </cell>
          <cell r="C43">
            <v>17544517.277143516</v>
          </cell>
          <cell r="D43">
            <v>79</v>
          </cell>
          <cell r="E43">
            <v>13162120</v>
          </cell>
          <cell r="F43">
            <v>15438925.920000002</v>
          </cell>
          <cell r="G43">
            <v>1.1729817020358424</v>
          </cell>
          <cell r="H43">
            <v>16299792.170000002</v>
          </cell>
          <cell r="I43">
            <v>860866.25</v>
          </cell>
          <cell r="J43">
            <v>15</v>
          </cell>
          <cell r="K43">
            <v>15210000</v>
          </cell>
          <cell r="M43">
            <v>-228925.92000000179</v>
          </cell>
          <cell r="O43">
            <v>40</v>
          </cell>
        </row>
        <row r="44">
          <cell r="B44" t="str">
            <v>LYON CONKLIN - NITRO</v>
          </cell>
          <cell r="C44">
            <v>96330.838787878791</v>
          </cell>
          <cell r="D44">
            <v>2</v>
          </cell>
          <cell r="E44">
            <v>10061</v>
          </cell>
          <cell r="F44">
            <v>100000</v>
          </cell>
          <cell r="G44">
            <v>9.9393698439518943</v>
          </cell>
          <cell r="H44">
            <v>226800</v>
          </cell>
          <cell r="I44">
            <v>126800</v>
          </cell>
          <cell r="J44">
            <v>44</v>
          </cell>
          <cell r="K44">
            <v>183000</v>
          </cell>
          <cell r="M44">
            <v>83000</v>
          </cell>
          <cell r="O44">
            <v>41</v>
          </cell>
        </row>
        <row r="45">
          <cell r="B45" t="str">
            <v>LYON CONKLIN - PHILADELPHIA</v>
          </cell>
          <cell r="C45">
            <v>4567280.1818786766</v>
          </cell>
          <cell r="D45">
            <v>36</v>
          </cell>
          <cell r="E45">
            <v>3391743</v>
          </cell>
          <cell r="F45">
            <v>4329801.5</v>
          </cell>
          <cell r="G45">
            <v>1.2765712201661505</v>
          </cell>
          <cell r="H45">
            <v>5011626.5</v>
          </cell>
          <cell r="I45">
            <v>681825</v>
          </cell>
          <cell r="J45">
            <v>18</v>
          </cell>
          <cell r="K45">
            <v>4156000</v>
          </cell>
          <cell r="M45">
            <v>-173801.5</v>
          </cell>
          <cell r="O45">
            <v>42</v>
          </cell>
        </row>
        <row r="46">
          <cell r="B46" t="str">
            <v>STAR SUPPLY</v>
          </cell>
          <cell r="C46">
            <v>2871595.1356188729</v>
          </cell>
          <cell r="D46">
            <v>25</v>
          </cell>
          <cell r="E46">
            <v>1958630</v>
          </cell>
          <cell r="F46">
            <v>2554330.94</v>
          </cell>
          <cell r="G46">
            <v>1.3041416398196701</v>
          </cell>
          <cell r="H46">
            <v>3346654.69</v>
          </cell>
          <cell r="I46">
            <v>792323.75</v>
          </cell>
          <cell r="J46">
            <v>17</v>
          </cell>
          <cell r="K46">
            <v>3510000</v>
          </cell>
          <cell r="M46">
            <v>955669.06</v>
          </cell>
          <cell r="O46">
            <v>43</v>
          </cell>
        </row>
        <row r="47">
          <cell r="B47" t="str">
            <v>WALLWORK GROUP</v>
          </cell>
          <cell r="C47">
            <v>12540195.952304257</v>
          </cell>
          <cell r="D47">
            <v>95</v>
          </cell>
          <cell r="E47">
            <v>8718872</v>
          </cell>
          <cell r="F47">
            <v>11392281.190000001</v>
          </cell>
          <cell r="G47">
            <v>1.3066232868196712</v>
          </cell>
          <cell r="H47">
            <v>13926882.440000003</v>
          </cell>
          <cell r="I47">
            <v>2534601.25</v>
          </cell>
          <cell r="J47">
            <v>2</v>
          </cell>
          <cell r="K47">
            <v>13418000</v>
          </cell>
          <cell r="M47">
            <v>2025718.8099999987</v>
          </cell>
          <cell r="O47">
            <v>44</v>
          </cell>
        </row>
        <row r="48">
          <cell r="A48" t="str">
            <v>MP Total</v>
          </cell>
          <cell r="C48">
            <v>45222157.781393841</v>
          </cell>
          <cell r="D48">
            <v>298</v>
          </cell>
          <cell r="E48">
            <v>32063669</v>
          </cell>
          <cell r="F48">
            <v>40514273.950000003</v>
          </cell>
          <cell r="G48">
            <v>1.2635570168217494</v>
          </cell>
          <cell r="H48">
            <v>47582280.200000003</v>
          </cell>
          <cell r="I48">
            <v>7068006.25</v>
          </cell>
          <cell r="L48">
            <v>42694000</v>
          </cell>
          <cell r="N48">
            <v>2179726.0499999966</v>
          </cell>
          <cell r="O48">
            <v>45</v>
          </cell>
        </row>
        <row r="49">
          <cell r="A49" t="str">
            <v>TG</v>
          </cell>
          <cell r="B49" t="str">
            <v>DALLAS DSO</v>
          </cell>
          <cell r="C49">
            <v>11557008.366364827</v>
          </cell>
          <cell r="D49">
            <v>54</v>
          </cell>
          <cell r="E49">
            <v>9188558</v>
          </cell>
          <cell r="F49">
            <v>10786444.15</v>
          </cell>
          <cell r="G49">
            <v>1.1738995552947482</v>
          </cell>
          <cell r="H49">
            <v>11431065.4</v>
          </cell>
          <cell r="I49">
            <v>644621.25</v>
          </cell>
          <cell r="J49">
            <v>20</v>
          </cell>
          <cell r="K49">
            <v>12124000</v>
          </cell>
          <cell r="M49">
            <v>1337555.8499999996</v>
          </cell>
          <cell r="O49">
            <v>46</v>
          </cell>
        </row>
        <row r="50">
          <cell r="B50" t="str">
            <v>JACKSONVILLE DSO</v>
          </cell>
          <cell r="C50">
            <v>1929573.8306419016</v>
          </cell>
          <cell r="D50">
            <v>17</v>
          </cell>
          <cell r="E50">
            <v>1394388</v>
          </cell>
          <cell r="F50">
            <v>1775092.89</v>
          </cell>
          <cell r="G50">
            <v>1.2730265105551684</v>
          </cell>
          <cell r="H50">
            <v>2249714.14</v>
          </cell>
          <cell r="I50">
            <v>474621.25</v>
          </cell>
          <cell r="J50">
            <v>30</v>
          </cell>
          <cell r="K50">
            <v>1782000</v>
          </cell>
          <cell r="M50">
            <v>6907.1100000001024</v>
          </cell>
          <cell r="O50">
            <v>47</v>
          </cell>
        </row>
        <row r="51">
          <cell r="B51" t="str">
            <v>LITTLE ROCK DSO</v>
          </cell>
          <cell r="C51">
            <v>810560.00772250514</v>
          </cell>
          <cell r="D51">
            <v>9</v>
          </cell>
          <cell r="E51">
            <v>554892</v>
          </cell>
          <cell r="F51">
            <v>773235.85</v>
          </cell>
          <cell r="G51">
            <v>1.3934889131578758</v>
          </cell>
          <cell r="H51">
            <v>1084929.6000000001</v>
          </cell>
          <cell r="I51">
            <v>311693.75</v>
          </cell>
          <cell r="J51">
            <v>38</v>
          </cell>
          <cell r="K51">
            <v>735000</v>
          </cell>
          <cell r="M51">
            <v>-38235.849999999977</v>
          </cell>
          <cell r="O51">
            <v>48</v>
          </cell>
        </row>
        <row r="52">
          <cell r="B52" t="str">
            <v>ORLANDO DSO</v>
          </cell>
          <cell r="C52">
            <v>3926439.4144142731</v>
          </cell>
          <cell r="D52">
            <v>17</v>
          </cell>
          <cell r="E52">
            <v>3018121</v>
          </cell>
          <cell r="F52">
            <v>3492822.03</v>
          </cell>
          <cell r="G52">
            <v>1.1572836311069039</v>
          </cell>
          <cell r="H52">
            <v>3593077.03</v>
          </cell>
          <cell r="I52">
            <v>100255</v>
          </cell>
          <cell r="J52">
            <v>45</v>
          </cell>
          <cell r="K52">
            <v>3132000</v>
          </cell>
          <cell r="M52">
            <v>-360822.0299999998</v>
          </cell>
          <cell r="O52">
            <v>49</v>
          </cell>
        </row>
        <row r="53">
          <cell r="B53" t="str">
            <v>PHOENIX DSO</v>
          </cell>
          <cell r="C53">
            <v>18014535.288471665</v>
          </cell>
          <cell r="D53">
            <v>46</v>
          </cell>
          <cell r="E53">
            <v>14183652</v>
          </cell>
          <cell r="F53">
            <v>15853010.429999998</v>
          </cell>
          <cell r="G53">
            <v>1.1176959523541607</v>
          </cell>
          <cell r="H53">
            <v>16170857.929999996</v>
          </cell>
          <cell r="I53">
            <v>317847.49999999814</v>
          </cell>
          <cell r="J53">
            <v>35</v>
          </cell>
          <cell r="K53">
            <v>16359000</v>
          </cell>
          <cell r="M53">
            <v>505989.57000000216</v>
          </cell>
          <cell r="O53">
            <v>50</v>
          </cell>
        </row>
        <row r="54">
          <cell r="B54" t="str">
            <v>ROCKY MOUNTAIN DSO</v>
          </cell>
          <cell r="C54">
            <v>11097758.785906712</v>
          </cell>
          <cell r="D54">
            <v>50</v>
          </cell>
          <cell r="E54">
            <v>6827752</v>
          </cell>
          <cell r="F54">
            <v>8364179.1700000009</v>
          </cell>
          <cell r="G54">
            <v>1.2250267979856329</v>
          </cell>
          <cell r="H54">
            <v>9382742.9199999999</v>
          </cell>
          <cell r="I54">
            <v>1018563.75</v>
          </cell>
          <cell r="J54">
            <v>13</v>
          </cell>
          <cell r="K54">
            <v>9000000</v>
          </cell>
          <cell r="M54">
            <v>635820.82999999914</v>
          </cell>
          <cell r="O54">
            <v>51</v>
          </cell>
        </row>
        <row r="55">
          <cell r="B55" t="str">
            <v>SOUTH FLORIDA DSO</v>
          </cell>
          <cell r="C55">
            <v>9711605.2174357083</v>
          </cell>
          <cell r="D55">
            <v>45</v>
          </cell>
          <cell r="E55">
            <v>7432296</v>
          </cell>
          <cell r="F55">
            <v>8802411.6099999994</v>
          </cell>
          <cell r="G55">
            <v>1.1843462114533652</v>
          </cell>
          <cell r="H55">
            <v>9345981.6099999975</v>
          </cell>
          <cell r="I55">
            <v>543569.99999999814</v>
          </cell>
          <cell r="J55">
            <v>25</v>
          </cell>
          <cell r="K55">
            <v>10000000</v>
          </cell>
          <cell r="M55">
            <v>1197588.3900000006</v>
          </cell>
          <cell r="O55">
            <v>52</v>
          </cell>
        </row>
        <row r="56">
          <cell r="B56" t="str">
            <v>TAMPA DSO</v>
          </cell>
          <cell r="C56">
            <v>5347501.9074711595</v>
          </cell>
          <cell r="D56">
            <v>33</v>
          </cell>
          <cell r="E56">
            <v>4075350</v>
          </cell>
          <cell r="F56">
            <v>4878995.91</v>
          </cell>
          <cell r="G56">
            <v>1.1971967830983843</v>
          </cell>
          <cell r="H56">
            <v>5402173.4100000001</v>
          </cell>
          <cell r="I56">
            <v>523177.5</v>
          </cell>
          <cell r="J56">
            <v>26</v>
          </cell>
          <cell r="K56">
            <v>5257000</v>
          </cell>
          <cell r="M56">
            <v>378004.08999999985</v>
          </cell>
          <cell r="O56">
            <v>53</v>
          </cell>
        </row>
        <row r="57">
          <cell r="A57" t="str">
            <v>TG Total</v>
          </cell>
          <cell r="C57">
            <v>62394982.818428747</v>
          </cell>
          <cell r="D57">
            <v>271</v>
          </cell>
          <cell r="E57">
            <v>46675009</v>
          </cell>
          <cell r="F57">
            <v>54726192.040000007</v>
          </cell>
          <cell r="G57">
            <v>1.1724945149983794</v>
          </cell>
          <cell r="H57">
            <v>58660542.039999992</v>
          </cell>
          <cell r="I57">
            <v>3934350.0000000075</v>
          </cell>
          <cell r="L57">
            <v>58389000</v>
          </cell>
          <cell r="N57">
            <v>3662807.9600000018</v>
          </cell>
        </row>
        <row r="58">
          <cell r="A58" t="str">
            <v>DP</v>
          </cell>
          <cell r="B58" t="str">
            <v>TRANE PUERTO RICO</v>
          </cell>
          <cell r="C58">
            <v>569211.95605894143</v>
          </cell>
          <cell r="D58">
            <v>8</v>
          </cell>
          <cell r="F58">
            <v>400000</v>
          </cell>
          <cell r="G58" t="e">
            <v>#DIV/0!</v>
          </cell>
          <cell r="H58">
            <v>907200</v>
          </cell>
          <cell r="I58">
            <v>507200</v>
          </cell>
        </row>
        <row r="59">
          <cell r="A59" t="str">
            <v>DP Total</v>
          </cell>
          <cell r="C59">
            <v>569211.95605894143</v>
          </cell>
          <cell r="D59">
            <v>8</v>
          </cell>
          <cell r="F59">
            <v>400000</v>
          </cell>
          <cell r="G59" t="e">
            <v>#DIV/0!</v>
          </cell>
          <cell r="H59">
            <v>907200</v>
          </cell>
          <cell r="I59">
            <v>507200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autoPageBreaks="0"/>
  </sheetPr>
  <dimension ref="B1:O213"/>
  <sheetViews>
    <sheetView showGridLines="0" showRowColHeaders="0" tabSelected="1" zoomScaleNormal="100" workbookViewId="0">
      <selection activeCell="A12" sqref="A12"/>
    </sheetView>
  </sheetViews>
  <sheetFormatPr defaultColWidth="9.140625" defaultRowHeight="12.75" x14ac:dyDescent="0.2"/>
  <cols>
    <col min="1" max="1" width="4.140625" style="9" customWidth="1"/>
    <col min="2" max="2" width="11.28515625" style="9" customWidth="1"/>
    <col min="3" max="3" width="25.28515625" style="9" customWidth="1"/>
    <col min="4" max="4" width="37.85546875" style="9" customWidth="1"/>
    <col min="5" max="5" width="13.140625" style="34" customWidth="1"/>
    <col min="6" max="6" width="13.140625" style="36" customWidth="1"/>
    <col min="7" max="7" width="15.28515625" style="34" customWidth="1"/>
    <col min="8" max="8" width="0.5703125" style="9" customWidth="1"/>
    <col min="9" max="9" width="12.85546875" style="9" customWidth="1"/>
    <col min="10" max="10" width="13" style="9" customWidth="1"/>
    <col min="11" max="11" width="9.5703125" style="9" customWidth="1"/>
    <col min="12" max="12" width="0.5703125" style="9" customWidth="1"/>
    <col min="13" max="13" width="20.28515625" style="9" customWidth="1"/>
    <col min="14" max="14" width="8.85546875" style="9" bestFit="1" customWidth="1"/>
    <col min="15" max="16384" width="9.140625" style="9"/>
  </cols>
  <sheetData>
    <row r="1" spans="2:15" s="1" customFormat="1" x14ac:dyDescent="0.2">
      <c r="D1" s="2"/>
      <c r="E1" s="3"/>
      <c r="F1" s="4"/>
      <c r="G1" s="5"/>
      <c r="H1" s="6"/>
      <c r="I1" s="7"/>
      <c r="J1" s="7"/>
      <c r="K1" s="7"/>
      <c r="L1" s="7"/>
      <c r="M1" s="7"/>
      <c r="N1" s="8"/>
      <c r="O1" s="7"/>
    </row>
    <row r="2" spans="2:15" ht="30" x14ac:dyDescent="0.4">
      <c r="C2" s="10"/>
      <c r="D2" s="10"/>
      <c r="E2" s="91" t="s">
        <v>0</v>
      </c>
      <c r="F2" s="92"/>
      <c r="G2" s="92"/>
      <c r="H2" s="92"/>
      <c r="I2" s="92"/>
      <c r="J2" s="92"/>
      <c r="K2" s="92"/>
      <c r="L2" s="92"/>
      <c r="M2" s="92"/>
      <c r="N2" s="11"/>
    </row>
    <row r="3" spans="2:15" ht="23.25" x14ac:dyDescent="0.35">
      <c r="C3" s="12"/>
      <c r="D3" s="12"/>
      <c r="E3" s="93" t="s">
        <v>1</v>
      </c>
      <c r="F3" s="92"/>
      <c r="G3" s="92"/>
      <c r="H3" s="92"/>
      <c r="I3" s="92"/>
      <c r="J3" s="92"/>
      <c r="K3" s="92"/>
      <c r="L3" s="92"/>
      <c r="M3" s="92"/>
      <c r="N3" s="11"/>
    </row>
    <row r="4" spans="2:15" ht="18" x14ac:dyDescent="0.25">
      <c r="C4" s="13"/>
      <c r="D4" s="13"/>
      <c r="E4" s="94" t="s">
        <v>2</v>
      </c>
      <c r="F4" s="92"/>
      <c r="G4" s="92"/>
      <c r="H4" s="92"/>
      <c r="I4" s="92"/>
      <c r="J4" s="92"/>
      <c r="K4" s="92"/>
      <c r="L4" s="92"/>
      <c r="M4" s="92"/>
      <c r="N4" s="13"/>
      <c r="O4" s="13"/>
    </row>
    <row r="5" spans="2:15" ht="18" x14ac:dyDescent="0.25">
      <c r="C5" s="13"/>
      <c r="D5" s="13"/>
      <c r="E5" s="13"/>
      <c r="F5" s="14"/>
      <c r="G5" s="13"/>
      <c r="H5" s="13"/>
      <c r="I5" s="13"/>
      <c r="J5" s="13"/>
      <c r="K5" s="13"/>
      <c r="L5" s="13"/>
      <c r="M5" s="13"/>
    </row>
    <row r="6" spans="2:15" ht="18" x14ac:dyDescent="0.25">
      <c r="C6" s="13"/>
      <c r="D6" s="13"/>
      <c r="E6" s="15" t="s">
        <v>3</v>
      </c>
      <c r="F6" s="16"/>
      <c r="G6" s="17"/>
      <c r="H6" s="17"/>
      <c r="I6" s="17"/>
      <c r="J6" s="17"/>
      <c r="K6" s="17"/>
      <c r="L6" s="17"/>
      <c r="M6" s="18"/>
    </row>
    <row r="7" spans="2:15" ht="18" x14ac:dyDescent="0.25">
      <c r="C7" s="13"/>
      <c r="D7" s="13"/>
      <c r="E7" s="19" t="s">
        <v>4</v>
      </c>
      <c r="F7" s="20"/>
      <c r="G7" s="21"/>
      <c r="H7" s="21"/>
      <c r="I7" s="21"/>
      <c r="J7" s="21"/>
      <c r="K7" s="21"/>
      <c r="L7" s="21"/>
      <c r="M7" s="22"/>
    </row>
    <row r="8" spans="2:15" ht="18" x14ac:dyDescent="0.25">
      <c r="D8" s="13"/>
      <c r="E8" s="23" t="s">
        <v>5</v>
      </c>
      <c r="F8" s="24"/>
      <c r="G8" s="21"/>
      <c r="H8" s="21"/>
      <c r="I8" s="21"/>
      <c r="J8" s="21"/>
      <c r="K8" s="21"/>
      <c r="L8" s="21"/>
      <c r="M8" s="22"/>
    </row>
    <row r="9" spans="2:15" ht="18" x14ac:dyDescent="0.25">
      <c r="C9" s="25" t="s">
        <v>6</v>
      </c>
      <c r="D9" s="13"/>
      <c r="E9" s="23" t="s">
        <v>7</v>
      </c>
      <c r="F9" s="24"/>
      <c r="G9" s="21"/>
      <c r="H9" s="21"/>
      <c r="I9" s="21"/>
      <c r="J9" s="21"/>
      <c r="K9" s="21"/>
      <c r="L9" s="21"/>
      <c r="M9" s="22"/>
    </row>
    <row r="10" spans="2:15" ht="18" x14ac:dyDescent="0.25">
      <c r="C10" s="26" t="s">
        <v>8</v>
      </c>
      <c r="D10" s="13"/>
      <c r="E10" s="23" t="s">
        <v>9</v>
      </c>
      <c r="F10" s="24"/>
      <c r="G10" s="21"/>
      <c r="H10" s="21"/>
      <c r="I10" s="21"/>
      <c r="J10" s="27"/>
      <c r="K10" s="21"/>
      <c r="L10" s="21"/>
      <c r="M10" s="22"/>
    </row>
    <row r="11" spans="2:15" ht="18" x14ac:dyDescent="0.25">
      <c r="C11" s="28"/>
      <c r="D11" s="13"/>
      <c r="E11" s="23" t="s">
        <v>10</v>
      </c>
      <c r="F11" s="24"/>
      <c r="G11" s="29"/>
      <c r="H11" s="29"/>
      <c r="I11" s="29"/>
      <c r="J11" s="29"/>
      <c r="K11" s="29"/>
      <c r="L11" s="29"/>
      <c r="M11" s="30"/>
    </row>
    <row r="12" spans="2:15" x14ac:dyDescent="0.2">
      <c r="B12" s="31"/>
      <c r="C12" s="32"/>
      <c r="D12" s="32"/>
      <c r="E12" s="32"/>
      <c r="F12" s="33"/>
    </row>
    <row r="13" spans="2:15" ht="15" thickBot="1" x14ac:dyDescent="0.25">
      <c r="C13" s="35"/>
    </row>
    <row r="14" spans="2:15" x14ac:dyDescent="0.2">
      <c r="B14" s="37"/>
      <c r="C14" s="95" t="s">
        <v>11</v>
      </c>
      <c r="D14" s="38"/>
      <c r="E14" s="97" t="s">
        <v>12</v>
      </c>
      <c r="F14" s="98"/>
      <c r="G14" s="98"/>
      <c r="H14" s="39"/>
      <c r="I14" s="99" t="s">
        <v>1</v>
      </c>
      <c r="J14" s="100"/>
      <c r="K14" s="101"/>
      <c r="L14" s="39"/>
      <c r="M14" s="40"/>
    </row>
    <row r="15" spans="2:15" ht="102" customHeight="1" thickBot="1" x14ac:dyDescent="0.25">
      <c r="B15" s="41" t="s">
        <v>13</v>
      </c>
      <c r="C15" s="96"/>
      <c r="D15" s="42" t="s">
        <v>14</v>
      </c>
      <c r="E15" s="43" t="s">
        <v>15</v>
      </c>
      <c r="F15" s="44" t="s">
        <v>16</v>
      </c>
      <c r="G15" s="43" t="s">
        <v>17</v>
      </c>
      <c r="H15" s="45"/>
      <c r="I15" s="43" t="s">
        <v>18</v>
      </c>
      <c r="J15" s="46" t="s">
        <v>19</v>
      </c>
      <c r="K15" s="47" t="s">
        <v>20</v>
      </c>
      <c r="L15" s="45"/>
      <c r="M15" s="48" t="s">
        <v>21</v>
      </c>
    </row>
    <row r="16" spans="2:15" ht="13.5" customHeight="1" x14ac:dyDescent="0.2">
      <c r="B16" s="49"/>
      <c r="C16" s="50"/>
      <c r="D16" s="50"/>
      <c r="E16" s="51"/>
      <c r="F16" s="52"/>
      <c r="G16" s="51"/>
      <c r="H16" s="53"/>
      <c r="I16" s="51"/>
      <c r="J16" s="51"/>
      <c r="K16" s="49"/>
      <c r="L16" s="53"/>
      <c r="M16" s="49"/>
      <c r="N16" s="54"/>
    </row>
    <row r="17" spans="2:14" ht="15" x14ac:dyDescent="0.25">
      <c r="B17" s="2">
        <v>1</v>
      </c>
      <c r="C17" s="102" t="s">
        <v>22</v>
      </c>
      <c r="D17" s="102" t="s">
        <v>23</v>
      </c>
      <c r="E17" s="57">
        <v>1.3462707316530829</v>
      </c>
      <c r="F17" s="58">
        <v>1084702</v>
      </c>
      <c r="G17" s="59">
        <v>3.3040335818588265</v>
      </c>
      <c r="H17" s="60"/>
      <c r="I17" s="61">
        <v>184</v>
      </c>
      <c r="J17" s="61">
        <v>188</v>
      </c>
      <c r="K17" s="61">
        <v>185.2</v>
      </c>
      <c r="L17" s="60"/>
      <c r="M17" s="62">
        <v>2</v>
      </c>
      <c r="N17" s="54"/>
    </row>
    <row r="18" spans="2:14" ht="15" x14ac:dyDescent="0.25">
      <c r="B18" s="2">
        <v>2</v>
      </c>
      <c r="C18" s="102" t="s">
        <v>24</v>
      </c>
      <c r="D18" s="102" t="s">
        <v>25</v>
      </c>
      <c r="E18" s="63">
        <v>1.3107278188865761</v>
      </c>
      <c r="F18" s="64">
        <v>339833</v>
      </c>
      <c r="G18" s="59">
        <v>2.2655533333333335</v>
      </c>
      <c r="H18" s="60"/>
      <c r="I18" s="61">
        <v>181</v>
      </c>
      <c r="J18" s="61">
        <v>180</v>
      </c>
      <c r="K18" s="61">
        <v>180.7</v>
      </c>
      <c r="L18" s="60"/>
      <c r="M18" s="62">
        <v>3</v>
      </c>
      <c r="N18" s="54"/>
    </row>
    <row r="19" spans="2:14" ht="15" x14ac:dyDescent="0.25">
      <c r="B19" s="2">
        <v>3</v>
      </c>
      <c r="C19" s="102" t="s">
        <v>26</v>
      </c>
      <c r="D19" s="102" t="s">
        <v>27</v>
      </c>
      <c r="E19" s="63">
        <v>1.2855192665911015</v>
      </c>
      <c r="F19" s="64">
        <v>295564</v>
      </c>
      <c r="G19" s="59">
        <v>1.9704266666666668</v>
      </c>
      <c r="H19" s="60"/>
      <c r="I19" s="61">
        <v>178</v>
      </c>
      <c r="J19" s="61">
        <v>178</v>
      </c>
      <c r="K19" s="61">
        <v>178</v>
      </c>
      <c r="L19" s="60"/>
      <c r="M19" s="62">
        <v>4</v>
      </c>
      <c r="N19" s="54"/>
    </row>
    <row r="20" spans="2:14" ht="15" x14ac:dyDescent="0.25">
      <c r="B20" s="2">
        <v>4</v>
      </c>
      <c r="C20" s="102" t="s">
        <v>28</v>
      </c>
      <c r="D20" s="102" t="s">
        <v>23</v>
      </c>
      <c r="E20" s="63">
        <v>1.3219320133899608</v>
      </c>
      <c r="F20" s="64">
        <v>429498</v>
      </c>
      <c r="G20" s="59">
        <v>1.4735475539511327</v>
      </c>
      <c r="H20" s="60"/>
      <c r="I20" s="61">
        <v>183</v>
      </c>
      <c r="J20" s="61">
        <v>165</v>
      </c>
      <c r="K20" s="61">
        <v>177.6</v>
      </c>
      <c r="L20" s="60"/>
      <c r="M20" s="62">
        <v>5</v>
      </c>
      <c r="N20" s="54"/>
    </row>
    <row r="21" spans="2:14" ht="15" x14ac:dyDescent="0.25">
      <c r="B21" s="2">
        <v>5</v>
      </c>
      <c r="C21" s="102" t="s">
        <v>29</v>
      </c>
      <c r="D21" s="102" t="s">
        <v>30</v>
      </c>
      <c r="E21" s="63">
        <v>1.2418394594594595</v>
      </c>
      <c r="F21" s="64">
        <v>669936</v>
      </c>
      <c r="G21" s="59">
        <v>3.6212756756756757</v>
      </c>
      <c r="H21" s="60"/>
      <c r="I21" s="61">
        <v>171</v>
      </c>
      <c r="J21" s="61">
        <v>190</v>
      </c>
      <c r="K21" s="61">
        <v>176.7</v>
      </c>
      <c r="L21" s="60"/>
      <c r="M21" s="62">
        <v>6</v>
      </c>
      <c r="N21" s="54"/>
    </row>
    <row r="22" spans="2:14" ht="15" x14ac:dyDescent="0.25">
      <c r="B22" s="2">
        <v>6</v>
      </c>
      <c r="C22" s="102" t="s">
        <v>31</v>
      </c>
      <c r="D22" s="102" t="s">
        <v>30</v>
      </c>
      <c r="E22" s="63">
        <v>1.291893556085919</v>
      </c>
      <c r="F22" s="64">
        <v>353064</v>
      </c>
      <c r="G22" s="59">
        <v>1.6852696897374702</v>
      </c>
      <c r="H22" s="60"/>
      <c r="I22" s="61">
        <v>179</v>
      </c>
      <c r="J22" s="61">
        <v>170</v>
      </c>
      <c r="K22" s="61">
        <v>176.3</v>
      </c>
      <c r="L22" s="60"/>
      <c r="M22" s="65">
        <v>7</v>
      </c>
      <c r="N22" s="54"/>
    </row>
    <row r="23" spans="2:14" ht="15" x14ac:dyDescent="0.25">
      <c r="B23" s="2">
        <v>7</v>
      </c>
      <c r="C23" s="102" t="s">
        <v>32</v>
      </c>
      <c r="D23" s="102" t="s">
        <v>27</v>
      </c>
      <c r="E23" s="63">
        <v>1.2420772352347371</v>
      </c>
      <c r="F23" s="64">
        <v>293721</v>
      </c>
      <c r="G23" s="59">
        <v>1.95814</v>
      </c>
      <c r="H23" s="60"/>
      <c r="I23" s="61">
        <v>172</v>
      </c>
      <c r="J23" s="61">
        <v>177</v>
      </c>
      <c r="K23" s="61">
        <v>173.5</v>
      </c>
      <c r="L23" s="60"/>
      <c r="M23" s="65">
        <v>8</v>
      </c>
      <c r="N23" s="54"/>
    </row>
    <row r="24" spans="2:14" ht="15" x14ac:dyDescent="0.25">
      <c r="B24" s="2">
        <v>8</v>
      </c>
      <c r="C24" s="102" t="s">
        <v>33</v>
      </c>
      <c r="D24" s="102" t="s">
        <v>34</v>
      </c>
      <c r="E24" s="63">
        <v>1.4833774285432386</v>
      </c>
      <c r="F24" s="64">
        <v>407154</v>
      </c>
      <c r="G24" s="59">
        <v>1.0178849999999999</v>
      </c>
      <c r="H24" s="60"/>
      <c r="I24" s="61">
        <v>188</v>
      </c>
      <c r="J24" s="61">
        <v>134</v>
      </c>
      <c r="K24" s="61">
        <v>171.79999999999998</v>
      </c>
      <c r="L24" s="60"/>
      <c r="M24" s="62">
        <v>9</v>
      </c>
      <c r="N24" s="54"/>
    </row>
    <row r="25" spans="2:14" ht="15" x14ac:dyDescent="0.25">
      <c r="B25" s="2">
        <v>9</v>
      </c>
      <c r="C25" s="102" t="s">
        <v>35</v>
      </c>
      <c r="D25" s="102" t="s">
        <v>36</v>
      </c>
      <c r="E25" s="63">
        <v>1.2513250881355931</v>
      </c>
      <c r="F25" s="64">
        <v>1018956.17</v>
      </c>
      <c r="G25" s="59">
        <v>1.4556516714285714</v>
      </c>
      <c r="H25" s="60"/>
      <c r="I25" s="61">
        <v>175</v>
      </c>
      <c r="J25" s="61">
        <v>164</v>
      </c>
      <c r="K25" s="61">
        <v>171.7</v>
      </c>
      <c r="L25" s="60"/>
      <c r="M25" s="62">
        <v>10</v>
      </c>
      <c r="N25" s="54"/>
    </row>
    <row r="26" spans="2:14" ht="15" x14ac:dyDescent="0.25">
      <c r="B26" s="2">
        <v>10</v>
      </c>
      <c r="C26" s="102" t="s">
        <v>37</v>
      </c>
      <c r="D26" s="102" t="s">
        <v>38</v>
      </c>
      <c r="E26" s="63">
        <v>1.2131734435333563</v>
      </c>
      <c r="F26" s="64">
        <v>462606</v>
      </c>
      <c r="G26" s="59">
        <v>2.6434628571428571</v>
      </c>
      <c r="H26" s="60"/>
      <c r="I26" s="61">
        <v>166</v>
      </c>
      <c r="J26" s="61">
        <v>185</v>
      </c>
      <c r="K26" s="61">
        <v>171.7</v>
      </c>
      <c r="L26" s="60"/>
      <c r="M26" s="62">
        <v>10</v>
      </c>
      <c r="N26" s="54"/>
    </row>
    <row r="27" spans="2:14" ht="15" x14ac:dyDescent="0.25">
      <c r="B27" s="2">
        <v>11</v>
      </c>
      <c r="C27" s="102" t="s">
        <v>39</v>
      </c>
      <c r="D27" s="102" t="s">
        <v>40</v>
      </c>
      <c r="E27" s="63">
        <v>1.1922748796569342</v>
      </c>
      <c r="F27" s="64">
        <v>981175</v>
      </c>
      <c r="G27" s="59">
        <v>3.9247000000000001</v>
      </c>
      <c r="H27" s="60"/>
      <c r="I27" s="61">
        <v>162</v>
      </c>
      <c r="J27" s="61">
        <v>193</v>
      </c>
      <c r="K27" s="61">
        <v>171.29999999999998</v>
      </c>
      <c r="L27" s="60"/>
      <c r="M27" s="62">
        <v>12</v>
      </c>
      <c r="N27" s="54"/>
    </row>
    <row r="28" spans="2:14" ht="15" x14ac:dyDescent="0.25">
      <c r="B28" s="2">
        <v>12</v>
      </c>
      <c r="C28" s="102" t="s">
        <v>41</v>
      </c>
      <c r="D28" s="102" t="s">
        <v>42</v>
      </c>
      <c r="E28" s="63">
        <v>1.2491280414780017</v>
      </c>
      <c r="F28" s="64">
        <v>581347</v>
      </c>
      <c r="G28" s="59">
        <v>1.4533674999999999</v>
      </c>
      <c r="H28" s="60"/>
      <c r="I28" s="61">
        <v>174</v>
      </c>
      <c r="J28" s="61">
        <v>163</v>
      </c>
      <c r="K28" s="61">
        <v>170.7</v>
      </c>
      <c r="L28" s="60"/>
      <c r="M28" s="62">
        <v>13</v>
      </c>
      <c r="N28" s="54"/>
    </row>
    <row r="29" spans="2:14" ht="15" x14ac:dyDescent="0.25">
      <c r="B29" s="2">
        <v>13</v>
      </c>
      <c r="C29" s="102" t="s">
        <v>43</v>
      </c>
      <c r="D29" s="102" t="s">
        <v>34</v>
      </c>
      <c r="E29" s="63">
        <v>1.2101016394704358</v>
      </c>
      <c r="F29" s="64">
        <v>1037698</v>
      </c>
      <c r="G29" s="59">
        <v>2.5942449999999999</v>
      </c>
      <c r="H29" s="60"/>
      <c r="I29" s="61">
        <v>165</v>
      </c>
      <c r="J29" s="61">
        <v>184</v>
      </c>
      <c r="K29" s="61">
        <v>170.7</v>
      </c>
      <c r="L29" s="60"/>
      <c r="M29" s="62">
        <v>13</v>
      </c>
      <c r="N29" s="54"/>
    </row>
    <row r="30" spans="2:14" ht="15" x14ac:dyDescent="0.25">
      <c r="B30" s="2">
        <v>14</v>
      </c>
      <c r="C30" s="102" t="s">
        <v>44</v>
      </c>
      <c r="D30" s="102" t="s">
        <v>45</v>
      </c>
      <c r="E30" s="63">
        <v>1.2643518365210096</v>
      </c>
      <c r="F30" s="64">
        <v>386050</v>
      </c>
      <c r="G30" s="59">
        <v>1.2868333333333333</v>
      </c>
      <c r="H30" s="60"/>
      <c r="I30" s="61">
        <v>176</v>
      </c>
      <c r="J30" s="61">
        <v>152</v>
      </c>
      <c r="K30" s="61">
        <v>168.79999999999998</v>
      </c>
      <c r="L30" s="60"/>
      <c r="M30" s="62">
        <v>15</v>
      </c>
      <c r="N30" s="54"/>
    </row>
    <row r="31" spans="2:14" ht="15" x14ac:dyDescent="0.25">
      <c r="B31" s="55">
        <v>15</v>
      </c>
      <c r="C31" s="56" t="s">
        <v>46</v>
      </c>
      <c r="D31" s="56" t="s">
        <v>25</v>
      </c>
      <c r="E31" s="63">
        <v>1.1869223206593191</v>
      </c>
      <c r="F31" s="64">
        <v>536813</v>
      </c>
      <c r="G31" s="59">
        <v>3.5787533333333332</v>
      </c>
      <c r="H31" s="60"/>
      <c r="I31" s="61">
        <v>160</v>
      </c>
      <c r="J31" s="61">
        <v>189</v>
      </c>
      <c r="K31" s="61">
        <v>168.7</v>
      </c>
      <c r="L31" s="60"/>
      <c r="M31" s="62">
        <v>16</v>
      </c>
      <c r="N31" s="54"/>
    </row>
    <row r="32" spans="2:14" ht="15" x14ac:dyDescent="0.25">
      <c r="B32" s="55">
        <v>16</v>
      </c>
      <c r="C32" s="56" t="s">
        <v>47</v>
      </c>
      <c r="D32" s="56" t="s">
        <v>34</v>
      </c>
      <c r="E32" s="63">
        <v>1.2357928190080649</v>
      </c>
      <c r="F32" s="64">
        <v>571281</v>
      </c>
      <c r="G32" s="59">
        <v>1.4282025</v>
      </c>
      <c r="H32" s="60"/>
      <c r="I32" s="61">
        <v>170</v>
      </c>
      <c r="J32" s="61">
        <v>161</v>
      </c>
      <c r="K32" s="61">
        <v>167.29999999999998</v>
      </c>
      <c r="L32" s="60"/>
      <c r="M32" s="62">
        <v>17</v>
      </c>
      <c r="N32" s="54"/>
    </row>
    <row r="33" spans="2:14" ht="15" x14ac:dyDescent="0.25">
      <c r="B33" s="55">
        <v>17</v>
      </c>
      <c r="C33" s="56" t="s">
        <v>48</v>
      </c>
      <c r="D33" s="56" t="s">
        <v>40</v>
      </c>
      <c r="E33" s="63">
        <v>1.1325659961183805</v>
      </c>
      <c r="F33" s="64">
        <v>942513</v>
      </c>
      <c r="G33" s="59">
        <v>3.7700520000000002</v>
      </c>
      <c r="H33" s="60"/>
      <c r="I33" s="61">
        <v>154</v>
      </c>
      <c r="J33" s="61">
        <v>192</v>
      </c>
      <c r="K33" s="61">
        <v>165.39999999999998</v>
      </c>
      <c r="L33" s="60"/>
      <c r="M33" s="62">
        <v>19</v>
      </c>
      <c r="N33" s="54"/>
    </row>
    <row r="34" spans="2:14" ht="15" x14ac:dyDescent="0.25">
      <c r="B34" s="55">
        <v>18</v>
      </c>
      <c r="C34" s="56" t="s">
        <v>49</v>
      </c>
      <c r="D34" s="56" t="s">
        <v>50</v>
      </c>
      <c r="E34" s="63">
        <v>1.1909503188742352</v>
      </c>
      <c r="F34" s="64">
        <v>1154123</v>
      </c>
      <c r="G34" s="59">
        <v>1.7755738461538462</v>
      </c>
      <c r="H34" s="60"/>
      <c r="I34" s="61">
        <v>161</v>
      </c>
      <c r="J34" s="61">
        <v>174</v>
      </c>
      <c r="K34" s="61">
        <v>164.89999999999998</v>
      </c>
      <c r="L34" s="60"/>
      <c r="M34" s="62">
        <v>20</v>
      </c>
      <c r="N34" s="54"/>
    </row>
    <row r="35" spans="2:14" ht="15" x14ac:dyDescent="0.25">
      <c r="B35" s="55">
        <v>19</v>
      </c>
      <c r="C35" s="56" t="s">
        <v>51</v>
      </c>
      <c r="D35" s="56" t="s">
        <v>52</v>
      </c>
      <c r="E35" s="63">
        <v>1.2321129330254041</v>
      </c>
      <c r="F35" s="64">
        <v>317680</v>
      </c>
      <c r="G35" s="59">
        <v>1.2707200000000001</v>
      </c>
      <c r="H35" s="60"/>
      <c r="I35" s="61">
        <v>169</v>
      </c>
      <c r="J35" s="61">
        <v>151</v>
      </c>
      <c r="K35" s="61">
        <v>163.6</v>
      </c>
      <c r="L35" s="60"/>
      <c r="M35" s="62">
        <v>22</v>
      </c>
      <c r="N35" s="54"/>
    </row>
    <row r="36" spans="2:14" ht="15" x14ac:dyDescent="0.25">
      <c r="B36" s="55">
        <v>20</v>
      </c>
      <c r="C36" s="56" t="s">
        <v>53</v>
      </c>
      <c r="D36" s="56" t="s">
        <v>23</v>
      </c>
      <c r="E36" s="63">
        <v>1.1463666799562704</v>
      </c>
      <c r="F36" s="64">
        <v>836373</v>
      </c>
      <c r="G36" s="59">
        <v>1.9545836747265855</v>
      </c>
      <c r="H36" s="60"/>
      <c r="I36" s="61">
        <v>157</v>
      </c>
      <c r="J36" s="61">
        <v>176</v>
      </c>
      <c r="K36" s="61">
        <v>162.69999999999999</v>
      </c>
      <c r="L36" s="60"/>
      <c r="M36" s="62">
        <v>23</v>
      </c>
      <c r="N36" s="54"/>
    </row>
    <row r="37" spans="2:14" ht="15" x14ac:dyDescent="0.25">
      <c r="B37" s="55">
        <v>21</v>
      </c>
      <c r="C37" s="56" t="s">
        <v>54</v>
      </c>
      <c r="D37" s="56" t="s">
        <v>30</v>
      </c>
      <c r="E37" s="63">
        <v>1.2716604166666667</v>
      </c>
      <c r="F37" s="64">
        <v>265547</v>
      </c>
      <c r="G37" s="59">
        <v>0.79031845238095233</v>
      </c>
      <c r="H37" s="60"/>
      <c r="I37" s="61">
        <v>177</v>
      </c>
      <c r="J37" s="61">
        <v>120</v>
      </c>
      <c r="K37" s="61">
        <v>159.89999999999998</v>
      </c>
      <c r="L37" s="60"/>
      <c r="M37" s="62">
        <v>24</v>
      </c>
      <c r="N37" s="54"/>
    </row>
    <row r="38" spans="2:14" ht="15" x14ac:dyDescent="0.25">
      <c r="B38" s="55">
        <v>22</v>
      </c>
      <c r="C38" s="56" t="s">
        <v>55</v>
      </c>
      <c r="D38" s="56" t="s">
        <v>52</v>
      </c>
      <c r="E38" s="63">
        <v>1.1841524115755626</v>
      </c>
      <c r="F38" s="64">
        <v>339748</v>
      </c>
      <c r="G38" s="59">
        <v>1.358992</v>
      </c>
      <c r="H38" s="60"/>
      <c r="I38" s="61">
        <v>159</v>
      </c>
      <c r="J38" s="61">
        <v>159</v>
      </c>
      <c r="K38" s="61">
        <v>159</v>
      </c>
      <c r="L38" s="60"/>
      <c r="M38" s="62">
        <v>25</v>
      </c>
      <c r="N38" s="54"/>
    </row>
    <row r="39" spans="2:14" ht="15" x14ac:dyDescent="0.25">
      <c r="B39" s="55">
        <v>23</v>
      </c>
      <c r="C39" s="56" t="s">
        <v>56</v>
      </c>
      <c r="D39" s="56" t="s">
        <v>30</v>
      </c>
      <c r="E39" s="63">
        <v>1.3185728571428572</v>
      </c>
      <c r="F39" s="64">
        <v>260854</v>
      </c>
      <c r="G39" s="59">
        <v>0.6210809523809524</v>
      </c>
      <c r="H39" s="60"/>
      <c r="I39" s="61">
        <v>182</v>
      </c>
      <c r="J39" s="61">
        <v>104</v>
      </c>
      <c r="K39" s="61">
        <v>158.6</v>
      </c>
      <c r="L39" s="60"/>
      <c r="M39" s="62">
        <v>26</v>
      </c>
      <c r="N39" s="54"/>
    </row>
    <row r="40" spans="2:14" ht="15" x14ac:dyDescent="0.25">
      <c r="B40" s="55">
        <v>24</v>
      </c>
      <c r="C40" s="56" t="s">
        <v>57</v>
      </c>
      <c r="D40" s="56" t="s">
        <v>30</v>
      </c>
      <c r="E40" s="63">
        <v>1.19676198019802</v>
      </c>
      <c r="F40" s="64">
        <v>298572</v>
      </c>
      <c r="G40" s="59">
        <v>1.1824633663366337</v>
      </c>
      <c r="H40" s="60"/>
      <c r="I40" s="61">
        <v>163</v>
      </c>
      <c r="J40" s="61">
        <v>145</v>
      </c>
      <c r="K40" s="61">
        <v>157.6</v>
      </c>
      <c r="L40" s="60"/>
      <c r="M40" s="62">
        <v>27</v>
      </c>
      <c r="N40" s="54"/>
    </row>
    <row r="41" spans="2:14" ht="15" x14ac:dyDescent="0.25">
      <c r="B41" s="55">
        <v>25</v>
      </c>
      <c r="C41" s="56" t="s">
        <v>58</v>
      </c>
      <c r="D41" s="56" t="s">
        <v>45</v>
      </c>
      <c r="E41" s="63">
        <v>1.1613417363497673</v>
      </c>
      <c r="F41" s="64">
        <v>467016</v>
      </c>
      <c r="G41" s="59">
        <v>1.3343314285714285</v>
      </c>
      <c r="H41" s="60"/>
      <c r="I41" s="61">
        <v>158</v>
      </c>
      <c r="J41" s="61">
        <v>156</v>
      </c>
      <c r="K41" s="61">
        <v>157.39999999999998</v>
      </c>
      <c r="L41" s="60"/>
      <c r="M41" s="62">
        <v>28</v>
      </c>
      <c r="N41" s="54"/>
    </row>
    <row r="42" spans="2:14" ht="15" x14ac:dyDescent="0.25">
      <c r="B42" s="55">
        <v>26</v>
      </c>
      <c r="C42" s="56" t="s">
        <v>59</v>
      </c>
      <c r="D42" s="56" t="s">
        <v>25</v>
      </c>
      <c r="E42" s="63">
        <v>1.2025108803750333</v>
      </c>
      <c r="F42" s="64">
        <v>166661</v>
      </c>
      <c r="G42" s="59">
        <v>1.1110733333333334</v>
      </c>
      <c r="H42" s="60"/>
      <c r="I42" s="61">
        <v>164</v>
      </c>
      <c r="J42" s="61">
        <v>141</v>
      </c>
      <c r="K42" s="61">
        <v>157.1</v>
      </c>
      <c r="L42" s="60"/>
      <c r="M42" s="62">
        <v>29</v>
      </c>
      <c r="N42" s="54"/>
    </row>
    <row r="43" spans="2:14" ht="15" x14ac:dyDescent="0.25">
      <c r="B43" s="55">
        <v>27</v>
      </c>
      <c r="C43" s="56" t="s">
        <v>60</v>
      </c>
      <c r="D43" s="56" t="s">
        <v>52</v>
      </c>
      <c r="E43" s="63">
        <v>1.1461148648648649</v>
      </c>
      <c r="F43" s="64">
        <v>297386</v>
      </c>
      <c r="G43" s="59">
        <v>1.3217155555555555</v>
      </c>
      <c r="H43" s="60"/>
      <c r="I43" s="61">
        <v>156</v>
      </c>
      <c r="J43" s="61">
        <v>155</v>
      </c>
      <c r="K43" s="61">
        <v>155.69999999999999</v>
      </c>
      <c r="L43" s="60"/>
      <c r="M43" s="62">
        <v>32</v>
      </c>
      <c r="N43" s="54"/>
    </row>
    <row r="44" spans="2:14" ht="15" x14ac:dyDescent="0.25">
      <c r="B44" s="55">
        <v>28</v>
      </c>
      <c r="C44" s="56" t="s">
        <v>61</v>
      </c>
      <c r="D44" s="56" t="s">
        <v>62</v>
      </c>
      <c r="E44" s="63">
        <v>1.1411793034056203</v>
      </c>
      <c r="F44" s="64">
        <v>258019.9</v>
      </c>
      <c r="G44" s="59">
        <v>1.2900995</v>
      </c>
      <c r="H44" s="60"/>
      <c r="I44" s="61">
        <v>155</v>
      </c>
      <c r="J44" s="61">
        <v>153</v>
      </c>
      <c r="K44" s="61">
        <v>154.4</v>
      </c>
      <c r="L44" s="60"/>
      <c r="M44" s="62">
        <v>34</v>
      </c>
      <c r="N44" s="54"/>
    </row>
    <row r="45" spans="2:14" ht="15" x14ac:dyDescent="0.25">
      <c r="B45" s="55">
        <v>29</v>
      </c>
      <c r="C45" s="56" t="s">
        <v>63</v>
      </c>
      <c r="D45" s="56" t="s">
        <v>45</v>
      </c>
      <c r="E45" s="63">
        <v>1.0987380605503771</v>
      </c>
      <c r="F45" s="64">
        <v>250729</v>
      </c>
      <c r="G45" s="59">
        <v>1.4327371428571429</v>
      </c>
      <c r="H45" s="60"/>
      <c r="I45" s="61">
        <v>143</v>
      </c>
      <c r="J45" s="61">
        <v>162</v>
      </c>
      <c r="K45" s="61">
        <v>148.69999999999999</v>
      </c>
      <c r="L45" s="60"/>
      <c r="M45" s="62">
        <v>38</v>
      </c>
      <c r="N45" s="54"/>
    </row>
    <row r="46" spans="2:14" ht="15" x14ac:dyDescent="0.25">
      <c r="B46" s="55">
        <v>30</v>
      </c>
      <c r="C46" s="56" t="s">
        <v>64</v>
      </c>
      <c r="D46" s="56" t="s">
        <v>62</v>
      </c>
      <c r="E46" s="63">
        <v>1.0771338018818102</v>
      </c>
      <c r="F46" s="64">
        <v>302531.55</v>
      </c>
      <c r="G46" s="59">
        <v>1.51265775</v>
      </c>
      <c r="H46" s="60"/>
      <c r="I46" s="61">
        <v>139</v>
      </c>
      <c r="J46" s="61">
        <v>167</v>
      </c>
      <c r="K46" s="61">
        <v>147.4</v>
      </c>
      <c r="L46" s="60"/>
      <c r="M46" s="62">
        <v>40</v>
      </c>
      <c r="N46" s="54"/>
    </row>
    <row r="47" spans="2:14" ht="15" x14ac:dyDescent="0.25">
      <c r="B47" s="55">
        <v>31</v>
      </c>
      <c r="C47" s="56" t="s">
        <v>65</v>
      </c>
      <c r="D47" s="56" t="s">
        <v>42</v>
      </c>
      <c r="E47" s="63">
        <v>1.1193215364533331</v>
      </c>
      <c r="F47" s="64">
        <v>356337</v>
      </c>
      <c r="G47" s="59">
        <v>1.0181057142857144</v>
      </c>
      <c r="H47" s="60"/>
      <c r="I47" s="61">
        <v>149</v>
      </c>
      <c r="J47" s="61">
        <v>135</v>
      </c>
      <c r="K47" s="61">
        <v>144.80000000000001</v>
      </c>
      <c r="L47" s="60"/>
      <c r="M47" s="62">
        <v>41</v>
      </c>
      <c r="N47" s="54"/>
    </row>
    <row r="48" spans="2:14" ht="15" x14ac:dyDescent="0.25">
      <c r="B48" s="55">
        <v>32</v>
      </c>
      <c r="C48" s="56" t="s">
        <v>66</v>
      </c>
      <c r="D48" s="56" t="s">
        <v>38</v>
      </c>
      <c r="E48" s="63">
        <v>1.0295694943279041</v>
      </c>
      <c r="F48" s="64">
        <v>298644</v>
      </c>
      <c r="G48" s="59">
        <v>1.9909600000000001</v>
      </c>
      <c r="H48" s="60"/>
      <c r="I48" s="61">
        <v>129</v>
      </c>
      <c r="J48" s="61">
        <v>179</v>
      </c>
      <c r="K48" s="61">
        <v>144</v>
      </c>
      <c r="L48" s="60"/>
      <c r="M48" s="62">
        <v>42</v>
      </c>
      <c r="N48" s="54"/>
    </row>
    <row r="49" spans="2:14" ht="15" x14ac:dyDescent="0.25">
      <c r="B49" s="55">
        <v>33</v>
      </c>
      <c r="C49" s="56" t="s">
        <v>67</v>
      </c>
      <c r="D49" s="56" t="s">
        <v>25</v>
      </c>
      <c r="E49" s="63">
        <v>1.0177513709848034</v>
      </c>
      <c r="F49" s="64">
        <v>342367</v>
      </c>
      <c r="G49" s="59">
        <v>2.2824466666666665</v>
      </c>
      <c r="H49" s="60"/>
      <c r="I49" s="61">
        <v>125</v>
      </c>
      <c r="J49" s="61">
        <v>181</v>
      </c>
      <c r="K49" s="61">
        <v>141.80000000000001</v>
      </c>
      <c r="L49" s="60"/>
      <c r="M49" s="62">
        <v>43</v>
      </c>
      <c r="N49" s="54"/>
    </row>
    <row r="50" spans="2:14" ht="15" x14ac:dyDescent="0.25">
      <c r="B50" s="55">
        <v>34</v>
      </c>
      <c r="C50" s="56" t="s">
        <v>68</v>
      </c>
      <c r="D50" s="56" t="s">
        <v>27</v>
      </c>
      <c r="E50" s="63">
        <v>1.0778297830045551</v>
      </c>
      <c r="F50" s="64">
        <v>177631</v>
      </c>
      <c r="G50" s="59">
        <v>1.1842066666666666</v>
      </c>
      <c r="H50" s="60"/>
      <c r="I50" s="61">
        <v>140</v>
      </c>
      <c r="J50" s="61">
        <v>146</v>
      </c>
      <c r="K50" s="61">
        <v>141.80000000000001</v>
      </c>
      <c r="L50" s="60"/>
      <c r="M50" s="62">
        <v>43</v>
      </c>
      <c r="N50" s="54"/>
    </row>
    <row r="51" spans="2:14" ht="15" x14ac:dyDescent="0.25">
      <c r="B51" s="55">
        <v>35</v>
      </c>
      <c r="C51" s="56" t="s">
        <v>69</v>
      </c>
      <c r="D51" s="56" t="s">
        <v>27</v>
      </c>
      <c r="E51" s="63">
        <v>1.0271541555756136</v>
      </c>
      <c r="F51" s="64">
        <v>259989</v>
      </c>
      <c r="G51" s="59">
        <v>1.73326</v>
      </c>
      <c r="H51" s="60"/>
      <c r="I51" s="61">
        <v>128</v>
      </c>
      <c r="J51" s="61">
        <v>173</v>
      </c>
      <c r="K51" s="61">
        <v>141.5</v>
      </c>
      <c r="L51" s="60"/>
      <c r="M51" s="62">
        <v>45</v>
      </c>
      <c r="N51" s="54"/>
    </row>
    <row r="52" spans="2:14" ht="15" x14ac:dyDescent="0.25">
      <c r="B52" s="55">
        <v>36</v>
      </c>
      <c r="C52" s="56" t="s">
        <v>70</v>
      </c>
      <c r="D52" s="56" t="s">
        <v>52</v>
      </c>
      <c r="E52" s="63">
        <v>1.1070764900662251</v>
      </c>
      <c r="F52" s="64">
        <v>239974</v>
      </c>
      <c r="G52" s="59">
        <v>0.95989599999999997</v>
      </c>
      <c r="H52" s="60"/>
      <c r="I52" s="61">
        <v>146</v>
      </c>
      <c r="J52" s="61">
        <v>130</v>
      </c>
      <c r="K52" s="61">
        <v>141.19999999999999</v>
      </c>
      <c r="L52" s="60"/>
      <c r="M52" s="62">
        <v>46</v>
      </c>
      <c r="N52" s="54"/>
    </row>
    <row r="53" spans="2:14" ht="15" x14ac:dyDescent="0.25">
      <c r="B53" s="55">
        <v>37</v>
      </c>
      <c r="C53" s="56" t="s">
        <v>71</v>
      </c>
      <c r="D53" s="56" t="s">
        <v>40</v>
      </c>
      <c r="E53" s="63">
        <v>1.0194911612678688</v>
      </c>
      <c r="F53" s="64">
        <v>403418</v>
      </c>
      <c r="G53" s="59">
        <v>1.613672</v>
      </c>
      <c r="H53" s="60"/>
      <c r="I53" s="61">
        <v>127</v>
      </c>
      <c r="J53" s="61">
        <v>168</v>
      </c>
      <c r="K53" s="61">
        <v>139.29999999999998</v>
      </c>
      <c r="L53" s="60"/>
      <c r="M53" s="62">
        <v>47</v>
      </c>
      <c r="N53" s="54"/>
    </row>
    <row r="54" spans="2:14" ht="15" x14ac:dyDescent="0.25">
      <c r="B54" s="55">
        <v>38</v>
      </c>
      <c r="C54" s="56" t="s">
        <v>72</v>
      </c>
      <c r="D54" s="56" t="s">
        <v>23</v>
      </c>
      <c r="E54" s="63">
        <v>1.099642945145233</v>
      </c>
      <c r="F54" s="64">
        <v>378372</v>
      </c>
      <c r="G54" s="59">
        <v>0.93513919504359322</v>
      </c>
      <c r="H54" s="60"/>
      <c r="I54" s="61">
        <v>144</v>
      </c>
      <c r="J54" s="61">
        <v>128</v>
      </c>
      <c r="K54" s="61">
        <v>139.19999999999999</v>
      </c>
      <c r="L54" s="60"/>
      <c r="M54" s="62">
        <v>48</v>
      </c>
      <c r="N54" s="54"/>
    </row>
    <row r="55" spans="2:14" ht="15" x14ac:dyDescent="0.25">
      <c r="B55" s="55">
        <v>39</v>
      </c>
      <c r="C55" s="56" t="s">
        <v>73</v>
      </c>
      <c r="D55" s="56" t="s">
        <v>38</v>
      </c>
      <c r="E55" s="63">
        <v>1.0459384914622194</v>
      </c>
      <c r="F55" s="64">
        <v>311419</v>
      </c>
      <c r="G55" s="59">
        <v>1.245676</v>
      </c>
      <c r="H55" s="60"/>
      <c r="I55" s="61">
        <v>134</v>
      </c>
      <c r="J55" s="61">
        <v>149</v>
      </c>
      <c r="K55" s="61">
        <v>138.5</v>
      </c>
      <c r="L55" s="60"/>
      <c r="M55" s="62">
        <v>49</v>
      </c>
      <c r="N55" s="54"/>
    </row>
    <row r="56" spans="2:14" ht="15" x14ac:dyDescent="0.25">
      <c r="B56" s="55">
        <v>40</v>
      </c>
      <c r="C56" s="56" t="s">
        <v>74</v>
      </c>
      <c r="D56" s="56" t="s">
        <v>38</v>
      </c>
      <c r="E56" s="63">
        <v>1.1255274078797401</v>
      </c>
      <c r="F56" s="64">
        <v>162158</v>
      </c>
      <c r="G56" s="59">
        <v>0.64863199999999999</v>
      </c>
      <c r="H56" s="60"/>
      <c r="I56" s="61">
        <v>152</v>
      </c>
      <c r="J56" s="61">
        <v>105</v>
      </c>
      <c r="K56" s="61">
        <v>137.89999999999998</v>
      </c>
      <c r="L56" s="60"/>
      <c r="M56" s="62">
        <v>50</v>
      </c>
      <c r="N56" s="54"/>
    </row>
    <row r="57" spans="2:14" ht="15" x14ac:dyDescent="0.25">
      <c r="B57" s="55">
        <v>41</v>
      </c>
      <c r="C57" s="56" t="s">
        <v>75</v>
      </c>
      <c r="D57" s="56" t="s">
        <v>45</v>
      </c>
      <c r="E57" s="63">
        <v>1.0310670054913786</v>
      </c>
      <c r="F57" s="64">
        <v>248115</v>
      </c>
      <c r="G57" s="59">
        <v>1.240575</v>
      </c>
      <c r="H57" s="60"/>
      <c r="I57" s="61">
        <v>130</v>
      </c>
      <c r="J57" s="61">
        <v>148</v>
      </c>
      <c r="K57" s="61">
        <v>135.4</v>
      </c>
      <c r="L57" s="60"/>
      <c r="M57" s="62">
        <v>54</v>
      </c>
      <c r="N57" s="54"/>
    </row>
    <row r="58" spans="2:14" ht="15" x14ac:dyDescent="0.25">
      <c r="B58" s="55">
        <v>42</v>
      </c>
      <c r="C58" s="56" t="s">
        <v>76</v>
      </c>
      <c r="D58" s="56" t="s">
        <v>30</v>
      </c>
      <c r="E58" s="63">
        <v>1.1223743283582091</v>
      </c>
      <c r="F58" s="64">
        <v>269568</v>
      </c>
      <c r="G58" s="59">
        <v>0.53645373134328356</v>
      </c>
      <c r="H58" s="60"/>
      <c r="I58" s="61">
        <v>150</v>
      </c>
      <c r="J58" s="61">
        <v>100</v>
      </c>
      <c r="K58" s="61">
        <v>135</v>
      </c>
      <c r="L58" s="60"/>
      <c r="M58" s="62">
        <v>56</v>
      </c>
      <c r="N58" s="54"/>
    </row>
    <row r="59" spans="2:14" ht="15" x14ac:dyDescent="0.25">
      <c r="B59" s="55">
        <v>43</v>
      </c>
      <c r="C59" s="56" t="s">
        <v>77</v>
      </c>
      <c r="D59" s="56" t="s">
        <v>50</v>
      </c>
      <c r="E59" s="63">
        <v>0.99874399999999997</v>
      </c>
      <c r="F59" s="64">
        <v>397398</v>
      </c>
      <c r="G59" s="59">
        <v>1.4996150943396227</v>
      </c>
      <c r="H59" s="60"/>
      <c r="I59" s="61">
        <v>121</v>
      </c>
      <c r="J59" s="61">
        <v>166</v>
      </c>
      <c r="K59" s="61">
        <v>134.5</v>
      </c>
      <c r="L59" s="60"/>
      <c r="M59" s="62">
        <v>57</v>
      </c>
      <c r="N59" s="54"/>
    </row>
    <row r="60" spans="2:14" ht="15" x14ac:dyDescent="0.25">
      <c r="B60" s="55">
        <v>44</v>
      </c>
      <c r="C60" s="56" t="s">
        <v>78</v>
      </c>
      <c r="D60" s="56" t="s">
        <v>52</v>
      </c>
      <c r="E60" s="63">
        <v>1.0188731578947368</v>
      </c>
      <c r="F60" s="64">
        <v>331758</v>
      </c>
      <c r="G60" s="59">
        <v>1.1058600000000001</v>
      </c>
      <c r="H60" s="60"/>
      <c r="I60" s="61">
        <v>126</v>
      </c>
      <c r="J60" s="61">
        <v>139</v>
      </c>
      <c r="K60" s="61">
        <v>129.89999999999998</v>
      </c>
      <c r="L60" s="60"/>
      <c r="M60" s="62">
        <v>60</v>
      </c>
      <c r="N60" s="54"/>
    </row>
    <row r="61" spans="2:14" ht="15" x14ac:dyDescent="0.25">
      <c r="B61" s="55">
        <v>45</v>
      </c>
      <c r="C61" s="56" t="s">
        <v>79</v>
      </c>
      <c r="D61" s="56" t="s">
        <v>36</v>
      </c>
      <c r="E61" s="63">
        <v>1.0519065877551022</v>
      </c>
      <c r="F61" s="64">
        <v>322006.03999999998</v>
      </c>
      <c r="G61" s="59">
        <v>0.71556897777777773</v>
      </c>
      <c r="H61" s="60"/>
      <c r="I61" s="61">
        <v>137</v>
      </c>
      <c r="J61" s="61">
        <v>112</v>
      </c>
      <c r="K61" s="61">
        <v>129.5</v>
      </c>
      <c r="L61" s="60"/>
      <c r="M61" s="62">
        <v>61</v>
      </c>
      <c r="N61" s="54"/>
    </row>
    <row r="62" spans="2:14" ht="15" x14ac:dyDescent="0.25">
      <c r="B62" s="55">
        <v>46</v>
      </c>
      <c r="C62" s="56" t="s">
        <v>80</v>
      </c>
      <c r="D62" s="56" t="s">
        <v>42</v>
      </c>
      <c r="E62" s="63">
        <v>1.0815745593490473</v>
      </c>
      <c r="F62" s="64">
        <v>209207</v>
      </c>
      <c r="G62" s="59">
        <v>0.52301750000000002</v>
      </c>
      <c r="H62" s="60"/>
      <c r="I62" s="61">
        <v>141</v>
      </c>
      <c r="J62" s="61">
        <v>99</v>
      </c>
      <c r="K62" s="61">
        <v>128.39999999999998</v>
      </c>
      <c r="L62" s="60"/>
      <c r="M62" s="62">
        <v>62</v>
      </c>
      <c r="N62" s="54"/>
    </row>
    <row r="63" spans="2:14" ht="15" x14ac:dyDescent="0.25">
      <c r="B63" s="55">
        <v>47</v>
      </c>
      <c r="C63" s="56" t="s">
        <v>81</v>
      </c>
      <c r="D63" s="56" t="s">
        <v>82</v>
      </c>
      <c r="E63" s="63">
        <v>1.0104059150336631</v>
      </c>
      <c r="F63" s="64">
        <v>417172</v>
      </c>
      <c r="G63" s="59">
        <v>1.1124586666666667</v>
      </c>
      <c r="H63" s="60"/>
      <c r="I63" s="61">
        <v>122</v>
      </c>
      <c r="J63" s="61">
        <v>142</v>
      </c>
      <c r="K63" s="61">
        <v>128</v>
      </c>
      <c r="L63" s="60"/>
      <c r="M63" s="62">
        <v>63</v>
      </c>
      <c r="N63" s="54"/>
    </row>
    <row r="64" spans="2:14" ht="15" x14ac:dyDescent="0.25">
      <c r="B64" s="55">
        <v>48</v>
      </c>
      <c r="C64" s="56" t="s">
        <v>83</v>
      </c>
      <c r="D64" s="56" t="s">
        <v>34</v>
      </c>
      <c r="E64" s="63">
        <v>1.0752485691184392</v>
      </c>
      <c r="F64" s="64">
        <v>189926</v>
      </c>
      <c r="G64" s="59">
        <v>0.47481499999999999</v>
      </c>
      <c r="H64" s="60"/>
      <c r="I64" s="61">
        <v>138</v>
      </c>
      <c r="J64" s="61">
        <v>96</v>
      </c>
      <c r="K64" s="61">
        <v>125.39999999999999</v>
      </c>
      <c r="L64" s="60"/>
      <c r="M64" s="62">
        <v>65</v>
      </c>
      <c r="N64" s="54"/>
    </row>
    <row r="65" spans="2:14" ht="15" x14ac:dyDescent="0.25">
      <c r="B65" s="55">
        <v>49</v>
      </c>
      <c r="C65" s="56" t="s">
        <v>84</v>
      </c>
      <c r="D65" s="56" t="s">
        <v>23</v>
      </c>
      <c r="E65" s="63">
        <v>1.0324835716255341</v>
      </c>
      <c r="F65" s="64">
        <v>332342</v>
      </c>
      <c r="G65" s="59">
        <v>0.67039185029175397</v>
      </c>
      <c r="H65" s="60"/>
      <c r="I65" s="61">
        <v>131</v>
      </c>
      <c r="J65" s="61">
        <v>107</v>
      </c>
      <c r="K65" s="61">
        <v>123.79999999999998</v>
      </c>
      <c r="L65" s="60"/>
      <c r="M65" s="62">
        <v>68</v>
      </c>
      <c r="N65" s="54"/>
    </row>
    <row r="66" spans="2:14" ht="15" x14ac:dyDescent="0.25">
      <c r="B66" s="55">
        <v>50</v>
      </c>
      <c r="C66" s="56" t="s">
        <v>85</v>
      </c>
      <c r="D66" s="56" t="s">
        <v>86</v>
      </c>
      <c r="E66" s="63">
        <v>1.0133730097087379</v>
      </c>
      <c r="F66" s="64">
        <v>616543</v>
      </c>
      <c r="G66" s="59">
        <v>0.82205733333333331</v>
      </c>
      <c r="H66" s="60"/>
      <c r="I66" s="61">
        <v>123</v>
      </c>
      <c r="J66" s="61">
        <v>123</v>
      </c>
      <c r="K66" s="61">
        <v>123</v>
      </c>
      <c r="L66" s="60"/>
      <c r="M66" s="62">
        <v>69</v>
      </c>
      <c r="N66" s="54"/>
    </row>
    <row r="67" spans="2:14" ht="15" x14ac:dyDescent="0.25">
      <c r="B67" s="55">
        <v>51</v>
      </c>
      <c r="C67" s="56" t="s">
        <v>87</v>
      </c>
      <c r="D67" s="56" t="s">
        <v>42</v>
      </c>
      <c r="E67" s="63">
        <v>1.0152045344621572</v>
      </c>
      <c r="F67" s="64">
        <v>364212</v>
      </c>
      <c r="G67" s="59">
        <v>0.72842399999999996</v>
      </c>
      <c r="H67" s="60"/>
      <c r="I67" s="61">
        <v>124</v>
      </c>
      <c r="J67" s="61">
        <v>116</v>
      </c>
      <c r="K67" s="61">
        <v>121.6</v>
      </c>
      <c r="L67" s="60"/>
      <c r="M67" s="62">
        <v>72</v>
      </c>
      <c r="N67" s="54"/>
    </row>
    <row r="68" spans="2:14" ht="15" x14ac:dyDescent="0.25">
      <c r="B68" s="55">
        <v>52</v>
      </c>
      <c r="C68" s="56" t="s">
        <v>88</v>
      </c>
      <c r="D68" s="56" t="s">
        <v>52</v>
      </c>
      <c r="E68" s="63">
        <v>1.4192800613496932</v>
      </c>
      <c r="F68" s="64">
        <v>148584</v>
      </c>
      <c r="G68" s="59">
        <v>0.74292000000000002</v>
      </c>
      <c r="H68" s="60"/>
      <c r="I68" s="61">
        <v>185</v>
      </c>
      <c r="J68" s="61">
        <v>117</v>
      </c>
      <c r="K68" s="61">
        <v>164.6</v>
      </c>
      <c r="L68" s="60"/>
      <c r="M68" s="62">
        <v>21</v>
      </c>
      <c r="N68" s="54"/>
    </row>
    <row r="69" spans="2:14" ht="15" x14ac:dyDescent="0.25">
      <c r="B69" s="55">
        <v>53</v>
      </c>
      <c r="C69" s="56" t="s">
        <v>89</v>
      </c>
      <c r="D69" s="56" t="s">
        <v>30</v>
      </c>
      <c r="E69" s="63">
        <v>1.4533466666666668</v>
      </c>
      <c r="F69" s="64">
        <v>106685</v>
      </c>
      <c r="G69" s="59">
        <v>0.27891503267973855</v>
      </c>
      <c r="H69" s="60"/>
      <c r="I69" s="61">
        <v>187</v>
      </c>
      <c r="J69" s="61">
        <v>76</v>
      </c>
      <c r="K69" s="61">
        <v>153.70000000000002</v>
      </c>
      <c r="L69" s="60"/>
      <c r="M69" s="62">
        <v>35</v>
      </c>
      <c r="N69" s="54"/>
    </row>
    <row r="70" spans="2:14" ht="15" x14ac:dyDescent="0.25">
      <c r="B70" s="55">
        <v>54</v>
      </c>
      <c r="C70" s="56" t="s">
        <v>90</v>
      </c>
      <c r="D70" s="56" t="s">
        <v>91</v>
      </c>
      <c r="E70" s="63">
        <v>1.9098910794117647</v>
      </c>
      <c r="F70" s="64">
        <v>25444</v>
      </c>
      <c r="G70" s="59">
        <v>0.12722</v>
      </c>
      <c r="H70" s="60"/>
      <c r="I70" s="61">
        <v>192</v>
      </c>
      <c r="J70" s="61">
        <v>60</v>
      </c>
      <c r="K70" s="61">
        <v>152.39999999999998</v>
      </c>
      <c r="L70" s="60"/>
      <c r="M70" s="62">
        <v>36</v>
      </c>
      <c r="N70" s="54"/>
    </row>
    <row r="71" spans="2:14" ht="15" x14ac:dyDescent="0.25">
      <c r="B71" s="55">
        <v>55</v>
      </c>
      <c r="C71" s="56" t="s">
        <v>92</v>
      </c>
      <c r="D71" s="56" t="s">
        <v>62</v>
      </c>
      <c r="E71" s="63">
        <v>1.2152159380858085</v>
      </c>
      <c r="F71" s="64">
        <v>144092.76</v>
      </c>
      <c r="G71" s="59">
        <v>0.7204638000000001</v>
      </c>
      <c r="H71" s="60"/>
      <c r="I71" s="61">
        <v>167</v>
      </c>
      <c r="J71" s="61">
        <v>115</v>
      </c>
      <c r="K71" s="61">
        <v>151.39999999999998</v>
      </c>
      <c r="L71" s="60"/>
      <c r="M71" s="62">
        <v>37</v>
      </c>
      <c r="N71" s="54"/>
    </row>
    <row r="72" spans="2:14" ht="15" x14ac:dyDescent="0.25">
      <c r="B72" s="55">
        <v>56</v>
      </c>
      <c r="C72" s="56" t="s">
        <v>93</v>
      </c>
      <c r="D72" s="56" t="s">
        <v>30</v>
      </c>
      <c r="E72" s="63">
        <v>1.2189231950844854</v>
      </c>
      <c r="F72" s="64">
        <v>68812</v>
      </c>
      <c r="G72" s="59">
        <v>0.21140399385560676</v>
      </c>
      <c r="H72" s="60"/>
      <c r="I72" s="61">
        <v>168</v>
      </c>
      <c r="J72" s="61">
        <v>67</v>
      </c>
      <c r="K72" s="61">
        <v>137.69999999999999</v>
      </c>
      <c r="L72" s="60"/>
      <c r="M72" s="62">
        <v>51</v>
      </c>
      <c r="N72" s="54"/>
    </row>
    <row r="73" spans="2:14" ht="15" x14ac:dyDescent="0.25">
      <c r="B73" s="55">
        <v>57</v>
      </c>
      <c r="C73" s="56" t="s">
        <v>94</v>
      </c>
      <c r="D73" s="56" t="s">
        <v>27</v>
      </c>
      <c r="E73" s="63">
        <v>2.4045813333333332</v>
      </c>
      <c r="F73" s="64">
        <v>0</v>
      </c>
      <c r="G73" s="59">
        <v>0</v>
      </c>
      <c r="H73" s="60"/>
      <c r="I73" s="61">
        <v>193</v>
      </c>
      <c r="J73" s="61">
        <v>1</v>
      </c>
      <c r="K73" s="61">
        <v>135.4</v>
      </c>
      <c r="L73" s="60"/>
      <c r="M73" s="62">
        <v>54</v>
      </c>
      <c r="N73" s="54"/>
    </row>
    <row r="74" spans="2:14" ht="15" x14ac:dyDescent="0.25">
      <c r="B74" s="55">
        <v>58</v>
      </c>
      <c r="C74" s="56" t="s">
        <v>95</v>
      </c>
      <c r="D74" s="56" t="s">
        <v>27</v>
      </c>
      <c r="E74" s="63">
        <v>1.1290792041527946</v>
      </c>
      <c r="F74" s="64">
        <v>61415</v>
      </c>
      <c r="G74" s="59">
        <v>0.40943333333333332</v>
      </c>
      <c r="H74" s="60"/>
      <c r="I74" s="61">
        <v>153</v>
      </c>
      <c r="J74" s="61">
        <v>84</v>
      </c>
      <c r="K74" s="61">
        <v>132.29999999999998</v>
      </c>
      <c r="L74" s="60"/>
      <c r="M74" s="62">
        <v>59</v>
      </c>
      <c r="N74" s="54"/>
    </row>
    <row r="75" spans="2:14" ht="15" x14ac:dyDescent="0.25">
      <c r="B75" s="55">
        <v>59</v>
      </c>
      <c r="C75" s="56" t="s">
        <v>96</v>
      </c>
      <c r="D75" s="56" t="s">
        <v>38</v>
      </c>
      <c r="E75" s="63">
        <v>0.96591177196273259</v>
      </c>
      <c r="F75" s="64">
        <v>497055</v>
      </c>
      <c r="G75" s="59">
        <v>2.4852750000000001</v>
      </c>
      <c r="H75" s="60"/>
      <c r="I75" s="61">
        <v>113</v>
      </c>
      <c r="J75" s="61">
        <v>183</v>
      </c>
      <c r="K75" s="61">
        <v>134</v>
      </c>
      <c r="L75" s="60"/>
      <c r="M75" s="62">
        <v>58</v>
      </c>
      <c r="N75" s="54"/>
    </row>
    <row r="76" spans="2:14" ht="15" x14ac:dyDescent="0.25">
      <c r="B76" s="55">
        <v>60</v>
      </c>
      <c r="C76" s="56" t="s">
        <v>97</v>
      </c>
      <c r="D76" s="56" t="s">
        <v>91</v>
      </c>
      <c r="E76" s="63">
        <v>1.2975349333333333</v>
      </c>
      <c r="F76" s="64">
        <v>0</v>
      </c>
      <c r="G76" s="59">
        <v>0</v>
      </c>
      <c r="H76" s="60"/>
      <c r="I76" s="61">
        <v>180</v>
      </c>
      <c r="J76" s="61">
        <v>1</v>
      </c>
      <c r="K76" s="61">
        <v>126.29999999999998</v>
      </c>
      <c r="L76" s="60"/>
      <c r="M76" s="62">
        <v>64</v>
      </c>
      <c r="N76" s="54"/>
    </row>
    <row r="77" spans="2:14" ht="15" x14ac:dyDescent="0.25">
      <c r="B77" s="55">
        <v>61</v>
      </c>
      <c r="C77" s="56" t="s">
        <v>98</v>
      </c>
      <c r="D77" s="56" t="s">
        <v>62</v>
      </c>
      <c r="E77" s="63">
        <v>1.083112336983423</v>
      </c>
      <c r="F77" s="64">
        <v>83330.12</v>
      </c>
      <c r="G77" s="59">
        <v>0.41665059999999998</v>
      </c>
      <c r="H77" s="60"/>
      <c r="I77" s="61">
        <v>142</v>
      </c>
      <c r="J77" s="61">
        <v>85</v>
      </c>
      <c r="K77" s="61">
        <v>124.89999999999999</v>
      </c>
      <c r="L77" s="60"/>
      <c r="M77" s="62">
        <v>66</v>
      </c>
      <c r="N77" s="54"/>
    </row>
    <row r="78" spans="2:14" ht="15" x14ac:dyDescent="0.25">
      <c r="B78" s="55">
        <v>62</v>
      </c>
      <c r="C78" s="56" t="s">
        <v>99</v>
      </c>
      <c r="D78" s="56" t="s">
        <v>62</v>
      </c>
      <c r="E78" s="63">
        <v>1.050492887545889</v>
      </c>
      <c r="F78" s="64">
        <v>100207.43</v>
      </c>
      <c r="G78" s="59">
        <v>0.50103714999999993</v>
      </c>
      <c r="H78" s="60"/>
      <c r="I78" s="61">
        <v>136</v>
      </c>
      <c r="J78" s="61">
        <v>98</v>
      </c>
      <c r="K78" s="61">
        <v>124.6</v>
      </c>
      <c r="L78" s="60"/>
      <c r="M78" s="62">
        <v>67</v>
      </c>
      <c r="N78" s="54"/>
    </row>
    <row r="79" spans="2:14" ht="15" x14ac:dyDescent="0.25">
      <c r="B79" s="55">
        <v>63</v>
      </c>
      <c r="C79" s="56" t="s">
        <v>100</v>
      </c>
      <c r="D79" s="56" t="s">
        <v>34</v>
      </c>
      <c r="E79" s="63">
        <v>0.99003009175953904</v>
      </c>
      <c r="F79" s="64">
        <v>376326</v>
      </c>
      <c r="G79" s="59">
        <v>0.94081499999999996</v>
      </c>
      <c r="H79" s="60"/>
      <c r="I79" s="61">
        <v>120</v>
      </c>
      <c r="J79" s="61">
        <v>129</v>
      </c>
      <c r="K79" s="61">
        <v>122.69999999999999</v>
      </c>
      <c r="L79" s="60"/>
      <c r="M79" s="62">
        <v>70</v>
      </c>
      <c r="N79" s="54"/>
    </row>
    <row r="80" spans="2:14" ht="15" x14ac:dyDescent="0.25">
      <c r="B80" s="55">
        <v>64</v>
      </c>
      <c r="C80" s="56" t="s">
        <v>101</v>
      </c>
      <c r="D80" s="56" t="s">
        <v>34</v>
      </c>
      <c r="E80" s="63">
        <v>0.9025924119046298</v>
      </c>
      <c r="F80" s="64">
        <v>665874</v>
      </c>
      <c r="G80" s="59">
        <v>1.664685</v>
      </c>
      <c r="H80" s="60"/>
      <c r="I80" s="61">
        <v>102</v>
      </c>
      <c r="J80" s="61">
        <v>169</v>
      </c>
      <c r="K80" s="61">
        <v>122.1</v>
      </c>
      <c r="L80" s="60"/>
      <c r="M80" s="62">
        <v>71</v>
      </c>
      <c r="N80" s="54"/>
    </row>
    <row r="81" spans="2:14" ht="15" x14ac:dyDescent="0.25">
      <c r="B81" s="55">
        <v>65</v>
      </c>
      <c r="C81" s="56" t="s">
        <v>102</v>
      </c>
      <c r="D81" s="56" t="s">
        <v>103</v>
      </c>
      <c r="E81" s="63">
        <v>1.2452882333333335</v>
      </c>
      <c r="F81" s="64">
        <v>0</v>
      </c>
      <c r="G81" s="59">
        <v>0</v>
      </c>
      <c r="H81" s="60"/>
      <c r="I81" s="61">
        <v>173</v>
      </c>
      <c r="J81" s="61">
        <v>1</v>
      </c>
      <c r="K81" s="61">
        <v>121.39999999999999</v>
      </c>
      <c r="L81" s="60"/>
      <c r="M81" s="62">
        <v>73</v>
      </c>
      <c r="N81" s="54"/>
    </row>
    <row r="82" spans="2:14" ht="15" x14ac:dyDescent="0.25">
      <c r="B82" s="55">
        <v>66</v>
      </c>
      <c r="C82" s="56" t="s">
        <v>104</v>
      </c>
      <c r="D82" s="56" t="s">
        <v>38</v>
      </c>
      <c r="E82" s="63">
        <v>0.98702190846050775</v>
      </c>
      <c r="F82" s="64">
        <v>198184</v>
      </c>
      <c r="G82" s="59">
        <v>0.792736</v>
      </c>
      <c r="H82" s="60"/>
      <c r="I82" s="61">
        <v>118</v>
      </c>
      <c r="J82" s="61">
        <v>121</v>
      </c>
      <c r="K82" s="61">
        <v>118.89999999999999</v>
      </c>
      <c r="L82" s="60"/>
      <c r="M82" s="62">
        <v>74</v>
      </c>
      <c r="N82" s="54"/>
    </row>
    <row r="83" spans="2:14" ht="15" x14ac:dyDescent="0.25">
      <c r="B83" s="55">
        <v>67</v>
      </c>
      <c r="C83" s="56" t="s">
        <v>105</v>
      </c>
      <c r="D83" s="56" t="s">
        <v>106</v>
      </c>
      <c r="E83" s="63">
        <v>0.95247707845493512</v>
      </c>
      <c r="F83" s="64">
        <v>328213</v>
      </c>
      <c r="G83" s="59">
        <v>1.0940433333333333</v>
      </c>
      <c r="H83" s="60"/>
      <c r="I83" s="61">
        <v>110</v>
      </c>
      <c r="J83" s="61">
        <v>138</v>
      </c>
      <c r="K83" s="61">
        <v>118.4</v>
      </c>
      <c r="L83" s="60"/>
      <c r="M83" s="62">
        <v>75</v>
      </c>
      <c r="N83" s="54"/>
    </row>
    <row r="84" spans="2:14" ht="15" x14ac:dyDescent="0.25">
      <c r="B84" s="55">
        <v>68</v>
      </c>
      <c r="C84" s="56" t="s">
        <v>107</v>
      </c>
      <c r="D84" s="56" t="s">
        <v>34</v>
      </c>
      <c r="E84" s="63">
        <v>0.86706615351828409</v>
      </c>
      <c r="F84" s="64">
        <v>679540</v>
      </c>
      <c r="G84" s="59">
        <v>1.69885</v>
      </c>
      <c r="H84" s="60"/>
      <c r="I84" s="61">
        <v>94</v>
      </c>
      <c r="J84" s="61">
        <v>171</v>
      </c>
      <c r="K84" s="61">
        <v>117.1</v>
      </c>
      <c r="L84" s="60"/>
      <c r="M84" s="62">
        <v>76</v>
      </c>
      <c r="N84" s="54"/>
    </row>
    <row r="85" spans="2:14" ht="15" x14ac:dyDescent="0.25">
      <c r="B85" s="55">
        <v>69</v>
      </c>
      <c r="C85" s="56" t="s">
        <v>108</v>
      </c>
      <c r="D85" s="56" t="s">
        <v>34</v>
      </c>
      <c r="E85" s="63">
        <v>0.8490218359435262</v>
      </c>
      <c r="F85" s="64">
        <v>918144</v>
      </c>
      <c r="G85" s="59">
        <v>2.2953600000000001</v>
      </c>
      <c r="H85" s="60"/>
      <c r="I85" s="61">
        <v>89</v>
      </c>
      <c r="J85" s="61">
        <v>182</v>
      </c>
      <c r="K85" s="61">
        <v>116.9</v>
      </c>
      <c r="L85" s="60"/>
      <c r="M85" s="62">
        <v>77</v>
      </c>
      <c r="N85" s="54"/>
    </row>
    <row r="86" spans="2:14" ht="15" x14ac:dyDescent="0.25">
      <c r="B86" s="55">
        <v>70</v>
      </c>
      <c r="C86" s="56" t="s">
        <v>109</v>
      </c>
      <c r="D86" s="56" t="s">
        <v>25</v>
      </c>
      <c r="E86" s="63">
        <v>1.0470602263042439</v>
      </c>
      <c r="F86" s="64">
        <v>38031</v>
      </c>
      <c r="G86" s="59">
        <v>0.25353999999999999</v>
      </c>
      <c r="H86" s="60"/>
      <c r="I86" s="61">
        <v>135</v>
      </c>
      <c r="J86" s="61">
        <v>74</v>
      </c>
      <c r="K86" s="61">
        <v>116.7</v>
      </c>
      <c r="L86" s="60"/>
      <c r="M86" s="62">
        <v>78</v>
      </c>
      <c r="N86" s="54"/>
    </row>
    <row r="87" spans="2:14" ht="15" x14ac:dyDescent="0.25">
      <c r="B87" s="55">
        <v>71</v>
      </c>
      <c r="C87" s="56" t="s">
        <v>110</v>
      </c>
      <c r="D87" s="56" t="s">
        <v>34</v>
      </c>
      <c r="E87" s="63">
        <v>0.89842660734435598</v>
      </c>
      <c r="F87" s="64">
        <v>542269</v>
      </c>
      <c r="G87" s="59">
        <v>1.3556725000000001</v>
      </c>
      <c r="H87" s="60"/>
      <c r="I87" s="61">
        <v>99</v>
      </c>
      <c r="J87" s="61">
        <v>158</v>
      </c>
      <c r="K87" s="61">
        <v>116.69999999999999</v>
      </c>
      <c r="L87" s="60"/>
      <c r="M87" s="62">
        <v>79</v>
      </c>
      <c r="N87" s="54"/>
    </row>
    <row r="88" spans="2:14" ht="15" x14ac:dyDescent="0.25">
      <c r="B88" s="55">
        <v>72</v>
      </c>
      <c r="C88" s="56" t="s">
        <v>111</v>
      </c>
      <c r="D88" s="56" t="s">
        <v>50</v>
      </c>
      <c r="E88" s="63">
        <v>0.93942447055411549</v>
      </c>
      <c r="F88" s="64">
        <v>469941</v>
      </c>
      <c r="G88" s="59">
        <v>0.85443818181818176</v>
      </c>
      <c r="H88" s="60"/>
      <c r="I88" s="61">
        <v>108</v>
      </c>
      <c r="J88" s="61">
        <v>125</v>
      </c>
      <c r="K88" s="61">
        <v>113.1</v>
      </c>
      <c r="L88" s="60"/>
      <c r="M88" s="62">
        <v>80</v>
      </c>
      <c r="N88" s="54"/>
    </row>
    <row r="89" spans="2:14" ht="15" x14ac:dyDescent="0.25">
      <c r="B89" s="55">
        <v>73</v>
      </c>
      <c r="C89" s="56" t="s">
        <v>112</v>
      </c>
      <c r="D89" s="56" t="s">
        <v>34</v>
      </c>
      <c r="E89" s="63">
        <v>0.89565944997454272</v>
      </c>
      <c r="F89" s="64">
        <v>458897</v>
      </c>
      <c r="G89" s="59">
        <v>1.1472424999999999</v>
      </c>
      <c r="H89" s="60"/>
      <c r="I89" s="61">
        <v>98</v>
      </c>
      <c r="J89" s="61">
        <v>144</v>
      </c>
      <c r="K89" s="61">
        <v>111.79999999999998</v>
      </c>
      <c r="L89" s="60"/>
      <c r="M89" s="62">
        <v>81</v>
      </c>
      <c r="N89" s="54"/>
    </row>
    <row r="90" spans="2:14" ht="15" x14ac:dyDescent="0.25">
      <c r="B90" s="55">
        <v>74</v>
      </c>
      <c r="C90" s="56" t="s">
        <v>113</v>
      </c>
      <c r="D90" s="56" t="s">
        <v>45</v>
      </c>
      <c r="E90" s="63">
        <v>0.97538643364766409</v>
      </c>
      <c r="F90" s="64">
        <v>170514</v>
      </c>
      <c r="G90" s="59">
        <v>0.48718285714285714</v>
      </c>
      <c r="H90" s="60"/>
      <c r="I90" s="61">
        <v>116</v>
      </c>
      <c r="J90" s="61">
        <v>97</v>
      </c>
      <c r="K90" s="61">
        <v>110.29999999999998</v>
      </c>
      <c r="L90" s="60"/>
      <c r="M90" s="62">
        <v>83</v>
      </c>
      <c r="N90" s="54"/>
    </row>
    <row r="91" spans="2:14" ht="15" x14ac:dyDescent="0.25">
      <c r="B91" s="55">
        <v>75</v>
      </c>
      <c r="C91" s="56" t="s">
        <v>114</v>
      </c>
      <c r="D91" s="56" t="s">
        <v>34</v>
      </c>
      <c r="E91" s="63">
        <v>0.95573079642592107</v>
      </c>
      <c r="F91" s="64">
        <v>262000</v>
      </c>
      <c r="G91" s="59">
        <v>0.65500000000000003</v>
      </c>
      <c r="H91" s="60"/>
      <c r="I91" s="61">
        <v>111</v>
      </c>
      <c r="J91" s="61">
        <v>106</v>
      </c>
      <c r="K91" s="61">
        <v>109.49999999999999</v>
      </c>
      <c r="L91" s="60"/>
      <c r="M91" s="62">
        <v>85</v>
      </c>
      <c r="N91" s="54"/>
    </row>
    <row r="92" spans="2:14" ht="15" x14ac:dyDescent="0.25">
      <c r="B92" s="55">
        <v>76</v>
      </c>
      <c r="C92" s="56" t="s">
        <v>115</v>
      </c>
      <c r="D92" s="56" t="s">
        <v>25</v>
      </c>
      <c r="E92" s="63">
        <v>0.97701324949852242</v>
      </c>
      <c r="F92" s="64">
        <v>67139</v>
      </c>
      <c r="G92" s="59">
        <v>0.44759333333333334</v>
      </c>
      <c r="H92" s="60"/>
      <c r="I92" s="61">
        <v>117</v>
      </c>
      <c r="J92" s="61">
        <v>91</v>
      </c>
      <c r="K92" s="61">
        <v>109.19999999999999</v>
      </c>
      <c r="L92" s="60"/>
      <c r="M92" s="62">
        <v>86</v>
      </c>
      <c r="N92" s="54"/>
    </row>
    <row r="93" spans="2:14" ht="15" x14ac:dyDescent="0.25">
      <c r="B93" s="55">
        <v>77</v>
      </c>
      <c r="C93" s="56" t="s">
        <v>116</v>
      </c>
      <c r="D93" s="56" t="s">
        <v>25</v>
      </c>
      <c r="E93" s="63">
        <v>0.78389333333333333</v>
      </c>
      <c r="F93" s="64">
        <v>287796</v>
      </c>
      <c r="G93" s="59">
        <v>1.9186399999999999</v>
      </c>
      <c r="H93" s="60"/>
      <c r="I93" s="61">
        <v>80</v>
      </c>
      <c r="J93" s="61">
        <v>175</v>
      </c>
      <c r="K93" s="61">
        <v>108.5</v>
      </c>
      <c r="L93" s="60"/>
      <c r="M93" s="62">
        <v>88</v>
      </c>
      <c r="N93" s="54"/>
    </row>
    <row r="94" spans="2:14" ht="15" x14ac:dyDescent="0.25">
      <c r="B94" s="55">
        <v>78</v>
      </c>
      <c r="C94" s="56" t="s">
        <v>117</v>
      </c>
      <c r="D94" s="56" t="s">
        <v>30</v>
      </c>
      <c r="E94" s="63">
        <v>0.96817333333333333</v>
      </c>
      <c r="F94" s="64">
        <v>92261</v>
      </c>
      <c r="G94" s="59">
        <v>0.45560987654320989</v>
      </c>
      <c r="H94" s="60"/>
      <c r="I94" s="61">
        <v>114</v>
      </c>
      <c r="J94" s="61">
        <v>92</v>
      </c>
      <c r="K94" s="61">
        <v>107.39999999999999</v>
      </c>
      <c r="L94" s="60"/>
      <c r="M94" s="62">
        <v>90</v>
      </c>
      <c r="N94" s="54"/>
    </row>
    <row r="95" spans="2:14" ht="15" x14ac:dyDescent="0.25">
      <c r="B95" s="55">
        <v>79</v>
      </c>
      <c r="C95" s="56" t="s">
        <v>118</v>
      </c>
      <c r="D95" s="56" t="s">
        <v>30</v>
      </c>
      <c r="E95" s="63">
        <v>0.97362721311475409</v>
      </c>
      <c r="F95" s="64">
        <v>127668</v>
      </c>
      <c r="G95" s="59">
        <v>0.41858360655737703</v>
      </c>
      <c r="H95" s="60"/>
      <c r="I95" s="61">
        <v>115</v>
      </c>
      <c r="J95" s="61">
        <v>86</v>
      </c>
      <c r="K95" s="61">
        <v>106.3</v>
      </c>
      <c r="L95" s="60"/>
      <c r="M95" s="62">
        <v>91</v>
      </c>
      <c r="N95" s="54"/>
    </row>
    <row r="96" spans="2:14" ht="15" x14ac:dyDescent="0.25">
      <c r="B96" s="55">
        <v>80</v>
      </c>
      <c r="C96" s="56" t="s">
        <v>119</v>
      </c>
      <c r="D96" s="56" t="s">
        <v>91</v>
      </c>
      <c r="E96" s="63">
        <v>1.1232200757894737</v>
      </c>
      <c r="F96" s="64">
        <v>0</v>
      </c>
      <c r="G96" s="59">
        <v>0</v>
      </c>
      <c r="H96" s="60"/>
      <c r="I96" s="61">
        <v>151</v>
      </c>
      <c r="J96" s="61">
        <v>1</v>
      </c>
      <c r="K96" s="61">
        <v>105.99999999999999</v>
      </c>
      <c r="L96" s="60"/>
      <c r="M96" s="62">
        <v>92</v>
      </c>
      <c r="N96" s="54"/>
    </row>
    <row r="97" spans="2:14" ht="15" x14ac:dyDescent="0.25">
      <c r="B97" s="55">
        <v>81</v>
      </c>
      <c r="C97" s="56" t="s">
        <v>120</v>
      </c>
      <c r="D97" s="56" t="s">
        <v>106</v>
      </c>
      <c r="E97" s="63">
        <v>0.92865730249615108</v>
      </c>
      <c r="F97" s="64">
        <v>135951</v>
      </c>
      <c r="G97" s="59">
        <v>0.54380399999999995</v>
      </c>
      <c r="H97" s="60"/>
      <c r="I97" s="61">
        <v>105</v>
      </c>
      <c r="J97" s="61">
        <v>102</v>
      </c>
      <c r="K97" s="61">
        <v>104.1</v>
      </c>
      <c r="L97" s="60"/>
      <c r="M97" s="62">
        <v>93</v>
      </c>
      <c r="N97" s="54"/>
    </row>
    <row r="98" spans="2:14" ht="15" x14ac:dyDescent="0.25">
      <c r="B98" s="55">
        <v>82</v>
      </c>
      <c r="C98" s="56" t="s">
        <v>121</v>
      </c>
      <c r="D98" s="56" t="s">
        <v>34</v>
      </c>
      <c r="E98" s="63">
        <v>0.8559900301320581</v>
      </c>
      <c r="F98" s="64">
        <v>428313</v>
      </c>
      <c r="G98" s="59">
        <v>1.0707825</v>
      </c>
      <c r="H98" s="60"/>
      <c r="I98" s="61">
        <v>90</v>
      </c>
      <c r="J98" s="61">
        <v>137</v>
      </c>
      <c r="K98" s="61">
        <v>104.1</v>
      </c>
      <c r="L98" s="60"/>
      <c r="M98" s="62">
        <v>93</v>
      </c>
      <c r="N98" s="54"/>
    </row>
    <row r="99" spans="2:14" ht="15" x14ac:dyDescent="0.25">
      <c r="B99" s="55">
        <v>83</v>
      </c>
      <c r="C99" s="56" t="s">
        <v>122</v>
      </c>
      <c r="D99" s="56" t="s">
        <v>91</v>
      </c>
      <c r="E99" s="63">
        <v>1.1090677979797978</v>
      </c>
      <c r="F99" s="64">
        <v>0</v>
      </c>
      <c r="G99" s="59">
        <v>0</v>
      </c>
      <c r="H99" s="60"/>
      <c r="I99" s="61">
        <v>147</v>
      </c>
      <c r="J99" s="61">
        <v>1</v>
      </c>
      <c r="K99" s="61">
        <v>103.19999999999999</v>
      </c>
      <c r="L99" s="60"/>
      <c r="M99" s="62">
        <v>95</v>
      </c>
      <c r="N99" s="54"/>
    </row>
    <row r="100" spans="2:14" ht="15" x14ac:dyDescent="0.25">
      <c r="B100" s="55">
        <v>84</v>
      </c>
      <c r="C100" s="56" t="s">
        <v>123</v>
      </c>
      <c r="D100" s="56" t="s">
        <v>34</v>
      </c>
      <c r="E100" s="63">
        <v>0.77355511833348578</v>
      </c>
      <c r="F100" s="64">
        <v>545680</v>
      </c>
      <c r="G100" s="59">
        <v>1.3642000000000001</v>
      </c>
      <c r="H100" s="60"/>
      <c r="I100" s="61">
        <v>77</v>
      </c>
      <c r="J100" s="61">
        <v>160</v>
      </c>
      <c r="K100" s="61">
        <v>101.9</v>
      </c>
      <c r="L100" s="60"/>
      <c r="M100" s="62">
        <v>96</v>
      </c>
      <c r="N100" s="54"/>
    </row>
    <row r="101" spans="2:14" ht="15" x14ac:dyDescent="0.25">
      <c r="B101" s="55">
        <v>85</v>
      </c>
      <c r="C101" s="56" t="s">
        <v>124</v>
      </c>
      <c r="D101" s="56" t="s">
        <v>106</v>
      </c>
      <c r="E101" s="63">
        <v>1.103923997600033</v>
      </c>
      <c r="F101" s="64">
        <v>0</v>
      </c>
      <c r="G101" s="59">
        <v>0</v>
      </c>
      <c r="H101" s="60"/>
      <c r="I101" s="61">
        <v>145</v>
      </c>
      <c r="J101" s="61">
        <v>1</v>
      </c>
      <c r="K101" s="61">
        <v>101.8</v>
      </c>
      <c r="L101" s="60"/>
      <c r="M101" s="62">
        <v>97</v>
      </c>
      <c r="N101" s="54"/>
    </row>
    <row r="102" spans="2:14" ht="15" x14ac:dyDescent="0.25">
      <c r="B102" s="55">
        <v>86</v>
      </c>
      <c r="C102" s="56" t="s">
        <v>125</v>
      </c>
      <c r="D102" s="56" t="s">
        <v>34</v>
      </c>
      <c r="E102" s="63">
        <v>0.81856241617500058</v>
      </c>
      <c r="F102" s="64">
        <v>398620</v>
      </c>
      <c r="G102" s="59">
        <v>0.99655000000000005</v>
      </c>
      <c r="H102" s="60"/>
      <c r="I102" s="61">
        <v>86</v>
      </c>
      <c r="J102" s="61">
        <v>133</v>
      </c>
      <c r="K102" s="61">
        <v>100.1</v>
      </c>
      <c r="L102" s="60"/>
      <c r="M102" s="62">
        <v>98</v>
      </c>
      <c r="N102" s="54"/>
    </row>
    <row r="103" spans="2:14" ht="15" x14ac:dyDescent="0.25">
      <c r="B103" s="55">
        <v>87</v>
      </c>
      <c r="C103" s="56" t="s">
        <v>126</v>
      </c>
      <c r="D103" s="56" t="s">
        <v>127</v>
      </c>
      <c r="E103" s="63">
        <v>0.96261033030303045</v>
      </c>
      <c r="F103" s="64">
        <v>33984.160000000003</v>
      </c>
      <c r="G103" s="59">
        <v>0.2265610666666667</v>
      </c>
      <c r="H103" s="60"/>
      <c r="I103" s="61">
        <v>112</v>
      </c>
      <c r="J103" s="61">
        <v>71</v>
      </c>
      <c r="K103" s="61">
        <v>99.699999999999989</v>
      </c>
      <c r="L103" s="60"/>
      <c r="M103" s="62">
        <v>99</v>
      </c>
      <c r="N103" s="54"/>
    </row>
    <row r="104" spans="2:14" ht="15" x14ac:dyDescent="0.25">
      <c r="B104" s="55">
        <v>88</v>
      </c>
      <c r="C104" s="56" t="s">
        <v>128</v>
      </c>
      <c r="D104" s="56" t="s">
        <v>103</v>
      </c>
      <c r="E104" s="63">
        <v>0.61842014666666667</v>
      </c>
      <c r="F104" s="64">
        <v>458909.61000000004</v>
      </c>
      <c r="G104" s="59">
        <v>3.0593974000000004</v>
      </c>
      <c r="H104" s="60"/>
      <c r="I104" s="61">
        <v>62</v>
      </c>
      <c r="J104" s="61">
        <v>187</v>
      </c>
      <c r="K104" s="61">
        <v>99.5</v>
      </c>
      <c r="L104" s="60"/>
      <c r="M104" s="62">
        <v>100</v>
      </c>
      <c r="N104" s="54"/>
    </row>
    <row r="105" spans="2:14" ht="15" x14ac:dyDescent="0.25">
      <c r="B105" s="55">
        <v>89</v>
      </c>
      <c r="C105" s="56" t="s">
        <v>129</v>
      </c>
      <c r="D105" s="56" t="s">
        <v>50</v>
      </c>
      <c r="E105" s="63">
        <v>0.8625762305874225</v>
      </c>
      <c r="F105" s="64">
        <v>401784</v>
      </c>
      <c r="G105" s="59">
        <v>0.71112212389380536</v>
      </c>
      <c r="H105" s="60"/>
      <c r="I105" s="61">
        <v>93</v>
      </c>
      <c r="J105" s="61">
        <v>110</v>
      </c>
      <c r="K105" s="61">
        <v>98.1</v>
      </c>
      <c r="L105" s="60"/>
      <c r="M105" s="62">
        <v>101</v>
      </c>
      <c r="N105" s="54"/>
    </row>
    <row r="106" spans="2:14" ht="15" x14ac:dyDescent="0.25">
      <c r="B106" s="55">
        <v>90</v>
      </c>
      <c r="C106" s="56" t="s">
        <v>130</v>
      </c>
      <c r="D106" s="56" t="s">
        <v>34</v>
      </c>
      <c r="E106" s="63">
        <v>0.7742598249894117</v>
      </c>
      <c r="F106" s="64">
        <v>447680</v>
      </c>
      <c r="G106" s="59">
        <v>1.1192</v>
      </c>
      <c r="H106" s="60"/>
      <c r="I106" s="61">
        <v>78</v>
      </c>
      <c r="J106" s="61">
        <v>143</v>
      </c>
      <c r="K106" s="61">
        <v>97.5</v>
      </c>
      <c r="L106" s="60"/>
      <c r="M106" s="62">
        <v>102</v>
      </c>
      <c r="N106" s="54"/>
    </row>
    <row r="107" spans="2:14" ht="15" x14ac:dyDescent="0.25">
      <c r="B107" s="55">
        <v>91</v>
      </c>
      <c r="C107" s="56" t="s">
        <v>131</v>
      </c>
      <c r="D107" s="56" t="s">
        <v>127</v>
      </c>
      <c r="E107" s="63">
        <v>0.94622266688712231</v>
      </c>
      <c r="F107" s="64">
        <v>55368.36</v>
      </c>
      <c r="G107" s="59">
        <v>0.22147343999999999</v>
      </c>
      <c r="H107" s="60"/>
      <c r="I107" s="61">
        <v>109</v>
      </c>
      <c r="J107" s="61">
        <v>70</v>
      </c>
      <c r="K107" s="61">
        <v>97.3</v>
      </c>
      <c r="L107" s="60"/>
      <c r="M107" s="62">
        <v>103</v>
      </c>
      <c r="N107" s="54"/>
    </row>
    <row r="108" spans="2:14" ht="15" x14ac:dyDescent="0.25">
      <c r="B108" s="55">
        <v>92</v>
      </c>
      <c r="C108" s="56" t="s">
        <v>132</v>
      </c>
      <c r="D108" s="56" t="s">
        <v>34</v>
      </c>
      <c r="E108" s="63">
        <v>0.73887242531885289</v>
      </c>
      <c r="F108" s="64">
        <v>389750</v>
      </c>
      <c r="G108" s="59">
        <v>0.97437499999999999</v>
      </c>
      <c r="H108" s="60"/>
      <c r="I108" s="61">
        <v>73</v>
      </c>
      <c r="J108" s="61">
        <v>131</v>
      </c>
      <c r="K108" s="61">
        <v>90.399999999999991</v>
      </c>
      <c r="L108" s="60"/>
      <c r="M108" s="62">
        <v>106</v>
      </c>
      <c r="N108" s="54"/>
    </row>
    <row r="109" spans="2:14" ht="15" x14ac:dyDescent="0.25">
      <c r="B109" s="55">
        <v>93</v>
      </c>
      <c r="C109" s="56" t="s">
        <v>133</v>
      </c>
      <c r="D109" s="56" t="s">
        <v>36</v>
      </c>
      <c r="E109" s="63">
        <v>0.90636777931034485</v>
      </c>
      <c r="F109" s="64">
        <v>63120.93</v>
      </c>
      <c r="G109" s="59">
        <v>0.12624186000000001</v>
      </c>
      <c r="H109" s="60"/>
      <c r="I109" s="61">
        <v>103</v>
      </c>
      <c r="J109" s="61">
        <v>59</v>
      </c>
      <c r="K109" s="61">
        <v>89.8</v>
      </c>
      <c r="L109" s="60"/>
      <c r="M109" s="62">
        <v>107</v>
      </c>
      <c r="N109" s="54"/>
    </row>
    <row r="110" spans="2:14" ht="15" x14ac:dyDescent="0.25">
      <c r="B110" s="55">
        <v>94</v>
      </c>
      <c r="C110" s="56" t="s">
        <v>134</v>
      </c>
      <c r="D110" s="56" t="s">
        <v>62</v>
      </c>
      <c r="E110" s="63">
        <v>0.89969825326582664</v>
      </c>
      <c r="F110" s="64">
        <v>40677.619999999995</v>
      </c>
      <c r="G110" s="59">
        <v>0.20338809999999999</v>
      </c>
      <c r="H110" s="60"/>
      <c r="I110" s="61">
        <v>100</v>
      </c>
      <c r="J110" s="61">
        <v>66</v>
      </c>
      <c r="K110" s="61">
        <v>89.8</v>
      </c>
      <c r="L110" s="60"/>
      <c r="M110" s="62">
        <v>107</v>
      </c>
      <c r="N110" s="54"/>
    </row>
    <row r="111" spans="2:14" ht="15" x14ac:dyDescent="0.25">
      <c r="B111" s="55">
        <v>95</v>
      </c>
      <c r="C111" s="56" t="s">
        <v>135</v>
      </c>
      <c r="D111" s="56" t="s">
        <v>34</v>
      </c>
      <c r="E111" s="63">
        <v>0.748043365060855</v>
      </c>
      <c r="F111" s="64">
        <v>325992</v>
      </c>
      <c r="G111" s="59">
        <v>0.81498000000000004</v>
      </c>
      <c r="H111" s="60"/>
      <c r="I111" s="61">
        <v>75</v>
      </c>
      <c r="J111" s="61">
        <v>122</v>
      </c>
      <c r="K111" s="61">
        <v>89.1</v>
      </c>
      <c r="L111" s="60"/>
      <c r="M111" s="62">
        <v>109</v>
      </c>
      <c r="N111" s="54"/>
    </row>
    <row r="112" spans="2:14" ht="15" x14ac:dyDescent="0.25">
      <c r="B112" s="55">
        <v>96</v>
      </c>
      <c r="C112" s="56" t="s">
        <v>136</v>
      </c>
      <c r="D112" s="56" t="s">
        <v>50</v>
      </c>
      <c r="E112" s="63">
        <v>0.89247578354939205</v>
      </c>
      <c r="F112" s="64">
        <v>106597</v>
      </c>
      <c r="G112" s="59">
        <v>0.21319399999999999</v>
      </c>
      <c r="H112" s="60"/>
      <c r="I112" s="61">
        <v>97</v>
      </c>
      <c r="J112" s="61">
        <v>68</v>
      </c>
      <c r="K112" s="61">
        <v>88.299999999999983</v>
      </c>
      <c r="L112" s="60"/>
      <c r="M112" s="62">
        <v>111</v>
      </c>
      <c r="N112" s="54"/>
    </row>
    <row r="113" spans="2:14" ht="15" x14ac:dyDescent="0.25">
      <c r="B113" s="55">
        <v>97</v>
      </c>
      <c r="C113" s="56" t="s">
        <v>137</v>
      </c>
      <c r="D113" s="56" t="s">
        <v>34</v>
      </c>
      <c r="E113" s="63">
        <v>0.73504098170410848</v>
      </c>
      <c r="F113" s="64">
        <v>333990</v>
      </c>
      <c r="G113" s="59">
        <v>0.83497500000000002</v>
      </c>
      <c r="H113" s="60"/>
      <c r="I113" s="61">
        <v>71</v>
      </c>
      <c r="J113" s="61">
        <v>124</v>
      </c>
      <c r="K113" s="61">
        <v>86.899999999999991</v>
      </c>
      <c r="L113" s="60"/>
      <c r="M113" s="62">
        <v>112</v>
      </c>
      <c r="N113" s="54"/>
    </row>
    <row r="114" spans="2:14" ht="15" x14ac:dyDescent="0.25">
      <c r="B114" s="55">
        <v>98</v>
      </c>
      <c r="C114" s="56" t="s">
        <v>138</v>
      </c>
      <c r="D114" s="56" t="s">
        <v>40</v>
      </c>
      <c r="E114" s="63">
        <v>0.80686513333333332</v>
      </c>
      <c r="F114" s="64">
        <v>110762</v>
      </c>
      <c r="G114" s="59">
        <v>0.443048</v>
      </c>
      <c r="H114" s="60"/>
      <c r="I114" s="61">
        <v>83</v>
      </c>
      <c r="J114" s="61">
        <v>90</v>
      </c>
      <c r="K114" s="61">
        <v>85.1</v>
      </c>
      <c r="L114" s="60"/>
      <c r="M114" s="62">
        <v>113</v>
      </c>
      <c r="N114" s="54"/>
    </row>
    <row r="115" spans="2:14" ht="15" x14ac:dyDescent="0.25">
      <c r="B115" s="55">
        <v>99</v>
      </c>
      <c r="C115" s="56" t="s">
        <v>139</v>
      </c>
      <c r="D115" s="56" t="s">
        <v>34</v>
      </c>
      <c r="E115" s="63">
        <v>0.87378786814005327</v>
      </c>
      <c r="F115" s="64">
        <v>52000</v>
      </c>
      <c r="G115" s="59">
        <v>0.13</v>
      </c>
      <c r="H115" s="60"/>
      <c r="I115" s="61">
        <v>95</v>
      </c>
      <c r="J115" s="61">
        <v>61</v>
      </c>
      <c r="K115" s="61">
        <v>84.8</v>
      </c>
      <c r="L115" s="60"/>
      <c r="M115" s="62">
        <v>114</v>
      </c>
      <c r="N115" s="54"/>
    </row>
    <row r="116" spans="2:14" ht="15" x14ac:dyDescent="0.25">
      <c r="B116" s="55">
        <v>100</v>
      </c>
      <c r="C116" s="56" t="s">
        <v>140</v>
      </c>
      <c r="D116" s="56" t="s">
        <v>127</v>
      </c>
      <c r="E116" s="63">
        <v>0.88373602416095931</v>
      </c>
      <c r="F116" s="64">
        <v>27204.44</v>
      </c>
      <c r="G116" s="59">
        <v>0.10881776</v>
      </c>
      <c r="H116" s="60"/>
      <c r="I116" s="61">
        <v>96</v>
      </c>
      <c r="J116" s="61">
        <v>57</v>
      </c>
      <c r="K116" s="61">
        <v>84.299999999999983</v>
      </c>
      <c r="L116" s="60"/>
      <c r="M116" s="62">
        <v>115</v>
      </c>
      <c r="N116" s="54"/>
    </row>
    <row r="117" spans="2:14" ht="15" x14ac:dyDescent="0.25">
      <c r="B117" s="55">
        <v>101</v>
      </c>
      <c r="C117" s="56" t="s">
        <v>141</v>
      </c>
      <c r="D117" s="56" t="s">
        <v>25</v>
      </c>
      <c r="E117" s="63">
        <v>0.98886082945515374</v>
      </c>
      <c r="F117" s="64">
        <v>0</v>
      </c>
      <c r="G117" s="59">
        <v>0</v>
      </c>
      <c r="H117" s="60"/>
      <c r="I117" s="61">
        <v>119</v>
      </c>
      <c r="J117" s="61">
        <v>1</v>
      </c>
      <c r="K117" s="61">
        <v>83.6</v>
      </c>
      <c r="L117" s="60"/>
      <c r="M117" s="62">
        <v>116</v>
      </c>
      <c r="N117" s="54"/>
    </row>
    <row r="118" spans="2:14" ht="15" x14ac:dyDescent="0.25">
      <c r="B118" s="55">
        <v>102</v>
      </c>
      <c r="C118" s="56" t="s">
        <v>142</v>
      </c>
      <c r="D118" s="56" t="s">
        <v>127</v>
      </c>
      <c r="E118" s="63">
        <v>0.77903920297212259</v>
      </c>
      <c r="F118" s="64">
        <v>91667.26999999999</v>
      </c>
      <c r="G118" s="59">
        <v>0.45833634999999995</v>
      </c>
      <c r="H118" s="60"/>
      <c r="I118" s="61">
        <v>79</v>
      </c>
      <c r="J118" s="61">
        <v>93</v>
      </c>
      <c r="K118" s="61">
        <v>83.199999999999989</v>
      </c>
      <c r="L118" s="60"/>
      <c r="M118" s="62">
        <v>117</v>
      </c>
      <c r="N118" s="54"/>
    </row>
    <row r="119" spans="2:14" ht="15" x14ac:dyDescent="0.25">
      <c r="B119" s="55">
        <v>103</v>
      </c>
      <c r="C119" s="56" t="s">
        <v>143</v>
      </c>
      <c r="D119" s="56" t="s">
        <v>38</v>
      </c>
      <c r="E119" s="63">
        <v>0.81216298509397156</v>
      </c>
      <c r="F119" s="64">
        <v>84569</v>
      </c>
      <c r="G119" s="59">
        <v>0.37586222222222221</v>
      </c>
      <c r="H119" s="60"/>
      <c r="I119" s="61">
        <v>84</v>
      </c>
      <c r="J119" s="61">
        <v>81</v>
      </c>
      <c r="K119" s="61">
        <v>83.1</v>
      </c>
      <c r="L119" s="60"/>
      <c r="M119" s="62">
        <v>118</v>
      </c>
      <c r="N119" s="54"/>
    </row>
    <row r="120" spans="2:14" ht="15" x14ac:dyDescent="0.25">
      <c r="B120" s="55">
        <v>104</v>
      </c>
      <c r="C120" s="56" t="s">
        <v>144</v>
      </c>
      <c r="D120" s="56" t="s">
        <v>34</v>
      </c>
      <c r="E120" s="63">
        <v>0.80113732744094901</v>
      </c>
      <c r="F120" s="64">
        <v>162449</v>
      </c>
      <c r="G120" s="59">
        <v>0.4061225</v>
      </c>
      <c r="H120" s="60"/>
      <c r="I120" s="61">
        <v>82</v>
      </c>
      <c r="J120" s="61">
        <v>83</v>
      </c>
      <c r="K120" s="61">
        <v>82.3</v>
      </c>
      <c r="L120" s="60"/>
      <c r="M120" s="62">
        <v>119</v>
      </c>
      <c r="N120" s="54"/>
    </row>
    <row r="121" spans="2:14" ht="15" x14ac:dyDescent="0.25">
      <c r="B121" s="55">
        <v>105</v>
      </c>
      <c r="C121" s="56" t="s">
        <v>145</v>
      </c>
      <c r="D121" s="56" t="s">
        <v>40</v>
      </c>
      <c r="E121" s="63">
        <v>0.83749461999999997</v>
      </c>
      <c r="F121" s="64">
        <v>49088</v>
      </c>
      <c r="G121" s="59">
        <v>0.196352</v>
      </c>
      <c r="H121" s="60"/>
      <c r="I121" s="61">
        <v>88</v>
      </c>
      <c r="J121" s="61">
        <v>65</v>
      </c>
      <c r="K121" s="61">
        <v>81.099999999999994</v>
      </c>
      <c r="L121" s="60"/>
      <c r="M121" s="62">
        <v>120</v>
      </c>
      <c r="N121" s="54"/>
    </row>
    <row r="122" spans="2:14" ht="15" x14ac:dyDescent="0.25">
      <c r="B122" s="55">
        <v>106</v>
      </c>
      <c r="C122" s="56" t="s">
        <v>146</v>
      </c>
      <c r="D122" s="56" t="s">
        <v>34</v>
      </c>
      <c r="E122" s="63">
        <v>0.71133368516993822</v>
      </c>
      <c r="F122" s="64">
        <v>183753</v>
      </c>
      <c r="G122" s="59">
        <v>0.61251</v>
      </c>
      <c r="H122" s="60"/>
      <c r="I122" s="61">
        <v>68</v>
      </c>
      <c r="J122" s="61">
        <v>103</v>
      </c>
      <c r="K122" s="61">
        <v>78.5</v>
      </c>
      <c r="L122" s="60"/>
      <c r="M122" s="62">
        <v>121</v>
      </c>
      <c r="N122" s="54"/>
    </row>
    <row r="123" spans="2:14" ht="15" x14ac:dyDescent="0.25">
      <c r="B123" s="55">
        <v>107</v>
      </c>
      <c r="C123" s="56" t="s">
        <v>147</v>
      </c>
      <c r="D123" s="56" t="s">
        <v>103</v>
      </c>
      <c r="E123" s="63">
        <v>0.40387179333333328</v>
      </c>
      <c r="F123" s="64">
        <v>188072.06</v>
      </c>
      <c r="G123" s="59">
        <v>1.2538137333333332</v>
      </c>
      <c r="H123" s="60"/>
      <c r="I123" s="61">
        <v>45</v>
      </c>
      <c r="J123" s="61">
        <v>150</v>
      </c>
      <c r="K123" s="61">
        <v>76.5</v>
      </c>
      <c r="L123" s="60"/>
      <c r="M123" s="62">
        <v>122</v>
      </c>
      <c r="N123" s="54"/>
    </row>
    <row r="124" spans="2:14" ht="15" x14ac:dyDescent="0.25">
      <c r="B124" s="55">
        <v>108</v>
      </c>
      <c r="C124" s="56" t="s">
        <v>148</v>
      </c>
      <c r="D124" s="56" t="s">
        <v>127</v>
      </c>
      <c r="E124" s="63">
        <v>0.81274643298354698</v>
      </c>
      <c r="F124" s="64">
        <v>25186.66</v>
      </c>
      <c r="G124" s="59">
        <v>0.10074664</v>
      </c>
      <c r="H124" s="60"/>
      <c r="I124" s="61">
        <v>85</v>
      </c>
      <c r="J124" s="61">
        <v>56</v>
      </c>
      <c r="K124" s="61">
        <v>76.3</v>
      </c>
      <c r="L124" s="60"/>
      <c r="M124" s="62">
        <v>123</v>
      </c>
      <c r="N124" s="54"/>
    </row>
    <row r="125" spans="2:14" ht="15" x14ac:dyDescent="0.25">
      <c r="B125" s="55">
        <v>109</v>
      </c>
      <c r="C125" s="56" t="s">
        <v>149</v>
      </c>
      <c r="D125" s="56" t="s">
        <v>103</v>
      </c>
      <c r="E125" s="63">
        <v>0.53032357333333335</v>
      </c>
      <c r="F125" s="64">
        <v>223821.27</v>
      </c>
      <c r="G125" s="59">
        <v>0.89528507999999996</v>
      </c>
      <c r="H125" s="60"/>
      <c r="I125" s="61">
        <v>54</v>
      </c>
      <c r="J125" s="61">
        <v>127</v>
      </c>
      <c r="K125" s="61">
        <v>75.900000000000006</v>
      </c>
      <c r="L125" s="60"/>
      <c r="M125" s="62">
        <v>124</v>
      </c>
      <c r="N125" s="54"/>
    </row>
    <row r="126" spans="2:14" ht="15" x14ac:dyDescent="0.25">
      <c r="B126" s="55">
        <v>110</v>
      </c>
      <c r="C126" s="56" t="s">
        <v>150</v>
      </c>
      <c r="D126" s="56" t="s">
        <v>91</v>
      </c>
      <c r="E126" s="63">
        <v>0.93228354666666668</v>
      </c>
      <c r="F126" s="64">
        <v>0</v>
      </c>
      <c r="G126" s="59">
        <v>0</v>
      </c>
      <c r="H126" s="60"/>
      <c r="I126" s="61">
        <v>106</v>
      </c>
      <c r="J126" s="61">
        <v>1</v>
      </c>
      <c r="K126" s="61">
        <v>74.499999999999986</v>
      </c>
      <c r="L126" s="60"/>
      <c r="M126" s="62">
        <v>125</v>
      </c>
      <c r="N126" s="54"/>
    </row>
    <row r="127" spans="2:14" ht="15" x14ac:dyDescent="0.25">
      <c r="B127" s="55">
        <v>111</v>
      </c>
      <c r="C127" s="56" t="s">
        <v>151</v>
      </c>
      <c r="D127" s="56" t="s">
        <v>103</v>
      </c>
      <c r="E127" s="63">
        <v>0.44377366666666668</v>
      </c>
      <c r="F127" s="64">
        <v>148929.31</v>
      </c>
      <c r="G127" s="59">
        <v>0.99286206666666665</v>
      </c>
      <c r="H127" s="60"/>
      <c r="I127" s="61">
        <v>48</v>
      </c>
      <c r="J127" s="61">
        <v>132</v>
      </c>
      <c r="K127" s="61">
        <v>73.199999999999989</v>
      </c>
      <c r="L127" s="60"/>
      <c r="M127" s="62">
        <v>127</v>
      </c>
      <c r="N127" s="54"/>
    </row>
    <row r="128" spans="2:14" ht="15" x14ac:dyDescent="0.25">
      <c r="B128" s="55">
        <v>112</v>
      </c>
      <c r="C128" s="56" t="s">
        <v>152</v>
      </c>
      <c r="D128" s="56" t="s">
        <v>91</v>
      </c>
      <c r="E128" s="63">
        <v>0.90053970666666672</v>
      </c>
      <c r="F128" s="64">
        <v>0</v>
      </c>
      <c r="G128" s="59">
        <v>0</v>
      </c>
      <c r="H128" s="60"/>
      <c r="I128" s="61">
        <v>101</v>
      </c>
      <c r="J128" s="61">
        <v>1</v>
      </c>
      <c r="K128" s="61">
        <v>70.999999999999986</v>
      </c>
      <c r="L128" s="60"/>
      <c r="M128" s="62">
        <v>129</v>
      </c>
      <c r="N128" s="54"/>
    </row>
    <row r="129" spans="2:14" ht="15" x14ac:dyDescent="0.25">
      <c r="B129" s="55">
        <v>113</v>
      </c>
      <c r="C129" s="56" t="s">
        <v>153</v>
      </c>
      <c r="D129" s="56" t="s">
        <v>91</v>
      </c>
      <c r="E129" s="63">
        <v>0.4887494</v>
      </c>
      <c r="F129" s="64">
        <v>107534</v>
      </c>
      <c r="G129" s="59">
        <v>0.71689333333333338</v>
      </c>
      <c r="H129" s="60"/>
      <c r="I129" s="61">
        <v>51</v>
      </c>
      <c r="J129" s="61">
        <v>114</v>
      </c>
      <c r="K129" s="61">
        <v>69.899999999999991</v>
      </c>
      <c r="L129" s="60"/>
      <c r="M129" s="62">
        <v>130</v>
      </c>
      <c r="N129" s="54"/>
    </row>
    <row r="130" spans="2:14" ht="15" x14ac:dyDescent="0.25">
      <c r="B130" s="55">
        <v>114</v>
      </c>
      <c r="C130" s="56" t="s">
        <v>154</v>
      </c>
      <c r="D130" s="56" t="s">
        <v>34</v>
      </c>
      <c r="E130" s="63">
        <v>0.71844185320067477</v>
      </c>
      <c r="F130" s="64">
        <v>85516</v>
      </c>
      <c r="G130" s="59">
        <v>0.21379000000000001</v>
      </c>
      <c r="H130" s="60"/>
      <c r="I130" s="61">
        <v>69</v>
      </c>
      <c r="J130" s="61">
        <v>69</v>
      </c>
      <c r="K130" s="61">
        <v>69</v>
      </c>
      <c r="L130" s="60"/>
      <c r="M130" s="62">
        <v>132</v>
      </c>
      <c r="N130" s="54"/>
    </row>
    <row r="131" spans="2:14" ht="15" x14ac:dyDescent="0.25">
      <c r="B131" s="55">
        <v>115</v>
      </c>
      <c r="C131" s="56" t="s">
        <v>155</v>
      </c>
      <c r="D131" s="56" t="s">
        <v>52</v>
      </c>
      <c r="E131" s="63">
        <v>0.57491533333333333</v>
      </c>
      <c r="F131" s="64">
        <v>57942</v>
      </c>
      <c r="G131" s="59">
        <v>0.38628000000000001</v>
      </c>
      <c r="H131" s="60"/>
      <c r="I131" s="61">
        <v>58</v>
      </c>
      <c r="J131" s="61">
        <v>82</v>
      </c>
      <c r="K131" s="61">
        <v>65.199999999999989</v>
      </c>
      <c r="L131" s="60"/>
      <c r="M131" s="62">
        <v>133</v>
      </c>
      <c r="N131" s="54"/>
    </row>
    <row r="132" spans="2:14" ht="15" x14ac:dyDescent="0.25">
      <c r="B132" s="55">
        <v>116</v>
      </c>
      <c r="C132" s="56" t="s">
        <v>156</v>
      </c>
      <c r="D132" s="56" t="s">
        <v>106</v>
      </c>
      <c r="E132" s="63">
        <v>0.86193200000000003</v>
      </c>
      <c r="F132" s="64">
        <v>0</v>
      </c>
      <c r="G132" s="59">
        <v>0</v>
      </c>
      <c r="H132" s="60"/>
      <c r="I132" s="61">
        <v>92</v>
      </c>
      <c r="J132" s="61">
        <v>1</v>
      </c>
      <c r="K132" s="61">
        <v>64.699999999999989</v>
      </c>
      <c r="L132" s="60"/>
      <c r="M132" s="62">
        <v>134</v>
      </c>
      <c r="N132" s="54"/>
    </row>
    <row r="133" spans="2:14" ht="15" x14ac:dyDescent="0.25">
      <c r="B133" s="55">
        <v>117</v>
      </c>
      <c r="C133" s="56" t="s">
        <v>157</v>
      </c>
      <c r="D133" s="56" t="s">
        <v>25</v>
      </c>
      <c r="E133" s="63">
        <v>0.62173020181409533</v>
      </c>
      <c r="F133" s="64">
        <v>16893</v>
      </c>
      <c r="G133" s="59">
        <v>0.11262</v>
      </c>
      <c r="H133" s="60"/>
      <c r="I133" s="61">
        <v>63</v>
      </c>
      <c r="J133" s="61">
        <v>58</v>
      </c>
      <c r="K133" s="61">
        <v>61.499999999999993</v>
      </c>
      <c r="L133" s="60"/>
      <c r="M133" s="62">
        <v>136</v>
      </c>
      <c r="N133" s="54"/>
    </row>
    <row r="134" spans="2:14" ht="15" x14ac:dyDescent="0.25">
      <c r="B134" s="55">
        <v>118</v>
      </c>
      <c r="C134" s="56" t="s">
        <v>158</v>
      </c>
      <c r="D134" s="56" t="s">
        <v>36</v>
      </c>
      <c r="E134" s="63">
        <v>0.76202451304347818</v>
      </c>
      <c r="F134" s="64">
        <v>0</v>
      </c>
      <c r="G134" s="59">
        <v>0</v>
      </c>
      <c r="H134" s="60"/>
      <c r="I134" s="61">
        <v>76</v>
      </c>
      <c r="J134" s="61">
        <v>1</v>
      </c>
      <c r="K134" s="61">
        <v>53.499999999999993</v>
      </c>
      <c r="L134" s="60"/>
      <c r="M134" s="62">
        <v>139</v>
      </c>
      <c r="N134" s="54"/>
    </row>
    <row r="135" spans="2:14" ht="15" x14ac:dyDescent="0.25">
      <c r="B135" s="55">
        <v>119</v>
      </c>
      <c r="C135" s="56" t="s">
        <v>159</v>
      </c>
      <c r="D135" s="56" t="s">
        <v>36</v>
      </c>
      <c r="E135" s="63">
        <v>0.446236971875</v>
      </c>
      <c r="F135" s="64">
        <v>51660.26</v>
      </c>
      <c r="G135" s="59">
        <v>0.17220086666666667</v>
      </c>
      <c r="H135" s="60"/>
      <c r="I135" s="61">
        <v>49</v>
      </c>
      <c r="J135" s="61">
        <v>63</v>
      </c>
      <c r="K135" s="61">
        <v>53.199999999999996</v>
      </c>
      <c r="L135" s="60"/>
      <c r="M135" s="62">
        <v>140</v>
      </c>
      <c r="N135" s="54"/>
    </row>
    <row r="136" spans="2:14" ht="15" x14ac:dyDescent="0.25">
      <c r="B136" s="55">
        <v>120</v>
      </c>
      <c r="C136" s="56" t="s">
        <v>160</v>
      </c>
      <c r="D136" s="56" t="s">
        <v>103</v>
      </c>
      <c r="E136" s="63">
        <v>0.15373814</v>
      </c>
      <c r="F136" s="64">
        <v>104471.18</v>
      </c>
      <c r="G136" s="59">
        <v>0.69647453333333331</v>
      </c>
      <c r="H136" s="60"/>
      <c r="I136" s="61">
        <v>26</v>
      </c>
      <c r="J136" s="61">
        <v>108</v>
      </c>
      <c r="K136" s="61">
        <v>50.599999999999994</v>
      </c>
      <c r="L136" s="60"/>
      <c r="M136" s="62">
        <v>142</v>
      </c>
      <c r="N136" s="54"/>
    </row>
    <row r="137" spans="2:14" ht="15" x14ac:dyDescent="0.25">
      <c r="B137" s="55">
        <v>121</v>
      </c>
      <c r="C137" s="56" t="s">
        <v>161</v>
      </c>
      <c r="D137" s="56" t="s">
        <v>103</v>
      </c>
      <c r="E137" s="63">
        <v>0.2587787167301408</v>
      </c>
      <c r="F137" s="64">
        <v>91524.94</v>
      </c>
      <c r="G137" s="59">
        <v>0.36609976</v>
      </c>
      <c r="H137" s="60"/>
      <c r="I137" s="61">
        <v>35</v>
      </c>
      <c r="J137" s="61">
        <v>80</v>
      </c>
      <c r="K137" s="61">
        <v>48.5</v>
      </c>
      <c r="L137" s="60"/>
      <c r="M137" s="62">
        <v>146</v>
      </c>
      <c r="N137" s="54"/>
    </row>
    <row r="138" spans="2:14" ht="15" x14ac:dyDescent="0.25">
      <c r="B138" s="55">
        <v>122</v>
      </c>
      <c r="C138" s="56" t="s">
        <v>162</v>
      </c>
      <c r="D138" s="56" t="s">
        <v>127</v>
      </c>
      <c r="E138" s="63">
        <v>0.68066813686176564</v>
      </c>
      <c r="F138" s="64">
        <v>0</v>
      </c>
      <c r="G138" s="59">
        <v>0</v>
      </c>
      <c r="H138" s="60"/>
      <c r="I138" s="61">
        <v>66</v>
      </c>
      <c r="J138" s="61">
        <v>1</v>
      </c>
      <c r="K138" s="61">
        <v>46.499999999999993</v>
      </c>
      <c r="L138" s="60"/>
      <c r="M138" s="62">
        <v>149</v>
      </c>
      <c r="N138" s="54"/>
    </row>
    <row r="139" spans="2:14" ht="15" x14ac:dyDescent="0.25">
      <c r="B139" s="55">
        <v>123</v>
      </c>
      <c r="C139" s="56" t="s">
        <v>163</v>
      </c>
      <c r="D139" s="56" t="s">
        <v>127</v>
      </c>
      <c r="E139" s="63">
        <v>0.64245959246785844</v>
      </c>
      <c r="F139" s="64">
        <v>0</v>
      </c>
      <c r="G139" s="59">
        <v>0</v>
      </c>
      <c r="H139" s="60"/>
      <c r="I139" s="61">
        <v>64</v>
      </c>
      <c r="J139" s="61">
        <v>1</v>
      </c>
      <c r="K139" s="61">
        <v>45.099999999999994</v>
      </c>
      <c r="L139" s="60"/>
      <c r="M139" s="62">
        <v>151</v>
      </c>
      <c r="N139" s="54"/>
    </row>
    <row r="140" spans="2:14" ht="15" x14ac:dyDescent="0.25">
      <c r="B140" s="55">
        <v>124</v>
      </c>
      <c r="C140" s="56" t="s">
        <v>164</v>
      </c>
      <c r="D140" s="56" t="s">
        <v>25</v>
      </c>
      <c r="E140" s="63">
        <v>0.59499000000000002</v>
      </c>
      <c r="F140" s="64">
        <v>0</v>
      </c>
      <c r="G140" s="59">
        <v>0</v>
      </c>
      <c r="H140" s="60"/>
      <c r="I140" s="61">
        <v>60</v>
      </c>
      <c r="J140" s="61">
        <v>1</v>
      </c>
      <c r="K140" s="61">
        <v>42.3</v>
      </c>
      <c r="L140" s="60"/>
      <c r="M140" s="62">
        <v>154</v>
      </c>
      <c r="N140" s="54"/>
    </row>
    <row r="141" spans="2:14" ht="15" x14ac:dyDescent="0.25">
      <c r="B141" s="55">
        <v>125</v>
      </c>
      <c r="C141" s="56" t="s">
        <v>165</v>
      </c>
      <c r="D141" s="56" t="s">
        <v>30</v>
      </c>
      <c r="E141" s="63">
        <v>0.57370733333333335</v>
      </c>
      <c r="F141" s="64">
        <v>0</v>
      </c>
      <c r="G141" s="59">
        <v>0</v>
      </c>
      <c r="H141" s="60"/>
      <c r="I141" s="61">
        <v>57</v>
      </c>
      <c r="J141" s="61">
        <v>1</v>
      </c>
      <c r="K141" s="61">
        <v>40.199999999999996</v>
      </c>
      <c r="L141" s="60"/>
      <c r="M141" s="62">
        <v>155</v>
      </c>
      <c r="N141" s="54"/>
    </row>
    <row r="142" spans="2:14" ht="15" x14ac:dyDescent="0.25">
      <c r="B142" s="55">
        <v>126</v>
      </c>
      <c r="C142" s="56" t="s">
        <v>166</v>
      </c>
      <c r="D142" s="56" t="s">
        <v>30</v>
      </c>
      <c r="E142" s="63">
        <v>0.56379066666666666</v>
      </c>
      <c r="F142" s="64">
        <v>0</v>
      </c>
      <c r="G142" s="59">
        <v>0</v>
      </c>
      <c r="H142" s="60"/>
      <c r="I142" s="61">
        <v>56</v>
      </c>
      <c r="J142" s="61">
        <v>1</v>
      </c>
      <c r="K142" s="61">
        <v>39.499999999999993</v>
      </c>
      <c r="L142" s="60"/>
      <c r="M142" s="62">
        <v>156</v>
      </c>
      <c r="N142" s="54"/>
    </row>
    <row r="143" spans="2:14" ht="15" x14ac:dyDescent="0.25">
      <c r="B143" s="55">
        <v>127</v>
      </c>
      <c r="C143" s="56" t="s">
        <v>167</v>
      </c>
      <c r="D143" s="56" t="s">
        <v>30</v>
      </c>
      <c r="E143" s="63">
        <v>0.53655200000000003</v>
      </c>
      <c r="F143" s="64">
        <v>0</v>
      </c>
      <c r="G143" s="59">
        <v>0</v>
      </c>
      <c r="H143" s="60"/>
      <c r="I143" s="61">
        <v>55</v>
      </c>
      <c r="J143" s="61">
        <v>1</v>
      </c>
      <c r="K143" s="61">
        <v>38.799999999999997</v>
      </c>
      <c r="L143" s="60"/>
      <c r="M143" s="62">
        <v>157</v>
      </c>
      <c r="N143" s="54"/>
    </row>
    <row r="144" spans="2:14" ht="15" x14ac:dyDescent="0.25">
      <c r="B144" s="55">
        <v>128</v>
      </c>
      <c r="C144" s="56" t="s">
        <v>168</v>
      </c>
      <c r="D144" s="56" t="s">
        <v>25</v>
      </c>
      <c r="E144" s="63">
        <v>0.50925200000000004</v>
      </c>
      <c r="F144" s="64">
        <v>0</v>
      </c>
      <c r="G144" s="59">
        <v>0</v>
      </c>
      <c r="H144" s="60"/>
      <c r="I144" s="61">
        <v>53</v>
      </c>
      <c r="J144" s="61">
        <v>1</v>
      </c>
      <c r="K144" s="61">
        <v>37.399999999999991</v>
      </c>
      <c r="L144" s="60"/>
      <c r="M144" s="62">
        <v>159</v>
      </c>
      <c r="N144" s="54"/>
    </row>
    <row r="145" spans="2:14" ht="15" x14ac:dyDescent="0.25">
      <c r="B145" s="55">
        <v>129</v>
      </c>
      <c r="C145" s="56" t="s">
        <v>169</v>
      </c>
      <c r="D145" s="56" t="s">
        <v>40</v>
      </c>
      <c r="E145" s="63">
        <v>0.47439591999999992</v>
      </c>
      <c r="F145" s="64">
        <v>0</v>
      </c>
      <c r="G145" s="59">
        <v>0</v>
      </c>
      <c r="H145" s="60"/>
      <c r="I145" s="61">
        <v>50</v>
      </c>
      <c r="J145" s="61">
        <v>1</v>
      </c>
      <c r="K145" s="61">
        <v>35.299999999999997</v>
      </c>
      <c r="L145" s="60"/>
      <c r="M145" s="62">
        <v>161</v>
      </c>
      <c r="N145" s="54"/>
    </row>
    <row r="146" spans="2:14" ht="15" x14ac:dyDescent="0.25">
      <c r="B146" s="55">
        <v>130</v>
      </c>
      <c r="C146" s="56" t="s">
        <v>170</v>
      </c>
      <c r="D146" s="56" t="s">
        <v>103</v>
      </c>
      <c r="E146" s="63">
        <v>0.43522533333333335</v>
      </c>
      <c r="F146" s="64">
        <v>0</v>
      </c>
      <c r="G146" s="59">
        <v>0</v>
      </c>
      <c r="H146" s="60"/>
      <c r="I146" s="61">
        <v>46</v>
      </c>
      <c r="J146" s="61">
        <v>1</v>
      </c>
      <c r="K146" s="61">
        <v>32.499999999999993</v>
      </c>
      <c r="L146" s="60"/>
      <c r="M146" s="62">
        <v>163</v>
      </c>
      <c r="N146" s="54"/>
    </row>
    <row r="147" spans="2:14" ht="15" x14ac:dyDescent="0.25">
      <c r="B147" s="55">
        <v>131</v>
      </c>
      <c r="C147" s="56" t="s">
        <v>171</v>
      </c>
      <c r="D147" s="56" t="s">
        <v>103</v>
      </c>
      <c r="E147" s="63">
        <v>0.10203928000000001</v>
      </c>
      <c r="F147" s="64">
        <v>26826.44</v>
      </c>
      <c r="G147" s="59">
        <v>0.17884293333333331</v>
      </c>
      <c r="H147" s="60"/>
      <c r="I147" s="61">
        <v>17</v>
      </c>
      <c r="J147" s="61">
        <v>64</v>
      </c>
      <c r="K147" s="61">
        <v>31.099999999999998</v>
      </c>
      <c r="L147" s="60"/>
      <c r="M147" s="62">
        <v>164</v>
      </c>
      <c r="N147" s="54"/>
    </row>
    <row r="148" spans="2:14" ht="15" x14ac:dyDescent="0.25">
      <c r="B148" s="55">
        <v>132</v>
      </c>
      <c r="C148" s="56" t="s">
        <v>172</v>
      </c>
      <c r="D148" s="56" t="s">
        <v>103</v>
      </c>
      <c r="E148" s="63">
        <v>0.39975919333333337</v>
      </c>
      <c r="F148" s="64">
        <v>0</v>
      </c>
      <c r="G148" s="59">
        <v>0</v>
      </c>
      <c r="H148" s="60"/>
      <c r="I148" s="61">
        <v>44</v>
      </c>
      <c r="J148" s="61">
        <v>1</v>
      </c>
      <c r="K148" s="61">
        <v>31.099999999999998</v>
      </c>
      <c r="L148" s="60"/>
      <c r="M148" s="62">
        <v>164</v>
      </c>
      <c r="N148" s="54"/>
    </row>
    <row r="149" spans="2:14" ht="15" x14ac:dyDescent="0.25">
      <c r="B149" s="55">
        <v>133</v>
      </c>
      <c r="C149" s="56" t="s">
        <v>173</v>
      </c>
      <c r="D149" s="56" t="s">
        <v>127</v>
      </c>
      <c r="E149" s="63">
        <v>0.36958696666666663</v>
      </c>
      <c r="F149" s="64">
        <v>0</v>
      </c>
      <c r="G149" s="59">
        <v>0</v>
      </c>
      <c r="H149" s="60"/>
      <c r="I149" s="61">
        <v>41</v>
      </c>
      <c r="J149" s="61">
        <v>1</v>
      </c>
      <c r="K149" s="61">
        <v>29</v>
      </c>
      <c r="L149" s="60"/>
      <c r="M149" s="62">
        <v>166</v>
      </c>
      <c r="N149" s="54"/>
    </row>
    <row r="150" spans="2:14" ht="15" x14ac:dyDescent="0.25">
      <c r="B150" s="55">
        <v>134</v>
      </c>
      <c r="C150" s="56" t="s">
        <v>174</v>
      </c>
      <c r="D150" s="56" t="s">
        <v>103</v>
      </c>
      <c r="E150" s="63">
        <v>0.27154917333333334</v>
      </c>
      <c r="F150" s="64">
        <v>0</v>
      </c>
      <c r="G150" s="59">
        <v>0</v>
      </c>
      <c r="H150" s="60"/>
      <c r="I150" s="61">
        <v>36</v>
      </c>
      <c r="J150" s="61">
        <v>1</v>
      </c>
      <c r="K150" s="61">
        <v>25.5</v>
      </c>
      <c r="L150" s="60"/>
      <c r="M150" s="62">
        <v>168</v>
      </c>
      <c r="N150" s="54"/>
    </row>
    <row r="151" spans="2:14" ht="15" x14ac:dyDescent="0.25">
      <c r="B151" s="55">
        <v>135</v>
      </c>
      <c r="C151" s="56" t="s">
        <v>175</v>
      </c>
      <c r="D151" s="56" t="s">
        <v>127</v>
      </c>
      <c r="E151" s="63">
        <v>0.17532704666666668</v>
      </c>
      <c r="F151" s="64">
        <v>0</v>
      </c>
      <c r="G151" s="59">
        <v>0</v>
      </c>
      <c r="H151" s="60"/>
      <c r="I151" s="61">
        <v>29</v>
      </c>
      <c r="J151" s="61">
        <v>1</v>
      </c>
      <c r="K151" s="61">
        <v>20.599999999999998</v>
      </c>
      <c r="L151" s="60"/>
      <c r="M151" s="62">
        <v>171</v>
      </c>
      <c r="N151" s="54"/>
    </row>
    <row r="152" spans="2:14" ht="15" x14ac:dyDescent="0.25">
      <c r="B152" s="55">
        <v>136</v>
      </c>
      <c r="C152" s="56" t="s">
        <v>176</v>
      </c>
      <c r="D152" s="56" t="s">
        <v>103</v>
      </c>
      <c r="E152" s="63">
        <v>9.6499513333333328E-2</v>
      </c>
      <c r="F152" s="64">
        <v>0</v>
      </c>
      <c r="G152" s="59">
        <v>0</v>
      </c>
      <c r="H152" s="60"/>
      <c r="I152" s="61">
        <v>14</v>
      </c>
      <c r="J152" s="61">
        <v>1</v>
      </c>
      <c r="K152" s="61">
        <v>10.1</v>
      </c>
      <c r="L152" s="60"/>
      <c r="M152" s="62">
        <v>182</v>
      </c>
      <c r="N152" s="54"/>
    </row>
    <row r="153" spans="2:14" ht="15" x14ac:dyDescent="0.25">
      <c r="B153" s="55"/>
      <c r="C153" s="56"/>
      <c r="D153" s="56"/>
      <c r="F153" s="66"/>
      <c r="G153" s="67"/>
      <c r="H153" s="68"/>
      <c r="I153" s="61"/>
      <c r="J153" s="61"/>
      <c r="K153" s="61"/>
      <c r="L153"/>
      <c r="M153" s="62"/>
      <c r="N153" s="54"/>
    </row>
    <row r="154" spans="2:14" customFormat="1" ht="13.5" thickBot="1" x14ac:dyDescent="0.25"/>
    <row r="155" spans="2:14" ht="28.5" thickBot="1" x14ac:dyDescent="0.45">
      <c r="B155" s="69"/>
      <c r="C155" s="70"/>
      <c r="D155" s="70"/>
      <c r="E155" s="69" t="s">
        <v>177</v>
      </c>
      <c r="F155" s="70"/>
      <c r="G155" s="70"/>
      <c r="H155" s="70"/>
      <c r="I155" s="70"/>
      <c r="J155" s="70"/>
      <c r="K155" s="70"/>
      <c r="L155" s="70"/>
      <c r="M155" s="71"/>
      <c r="N155" s="54"/>
    </row>
    <row r="156" spans="2:14" x14ac:dyDescent="0.2">
      <c r="B156" s="72"/>
      <c r="C156" s="73" t="s">
        <v>178</v>
      </c>
      <c r="D156" s="73" t="s">
        <v>34</v>
      </c>
      <c r="E156" s="74">
        <v>1.6644054296302844</v>
      </c>
      <c r="F156" s="75">
        <v>2529611</v>
      </c>
      <c r="G156" s="74">
        <v>6.3240274999999997</v>
      </c>
      <c r="H156" s="76"/>
      <c r="I156" s="77">
        <v>190</v>
      </c>
      <c r="J156" s="77">
        <v>194</v>
      </c>
      <c r="K156" s="78">
        <v>191.2</v>
      </c>
      <c r="L156" s="76"/>
      <c r="M156" s="79">
        <v>1</v>
      </c>
      <c r="N156" s="54"/>
    </row>
    <row r="157" spans="2:14" x14ac:dyDescent="0.2">
      <c r="B157" s="80"/>
      <c r="C157" s="73" t="s">
        <v>179</v>
      </c>
      <c r="D157" s="73" t="s">
        <v>25</v>
      </c>
      <c r="E157" s="74">
        <v>1.5731379999999999</v>
      </c>
      <c r="F157" s="75">
        <v>107043</v>
      </c>
      <c r="G157" s="74">
        <v>0.71362000000000003</v>
      </c>
      <c r="H157" s="76"/>
      <c r="I157" s="77">
        <v>189</v>
      </c>
      <c r="J157" s="77">
        <v>111</v>
      </c>
      <c r="K157" s="78">
        <v>165.59999999999997</v>
      </c>
      <c r="L157" s="76"/>
      <c r="M157" s="79">
        <v>18</v>
      </c>
      <c r="N157" s="54"/>
    </row>
    <row r="158" spans="2:14" x14ac:dyDescent="0.2">
      <c r="B158" s="72"/>
      <c r="C158" s="73" t="s">
        <v>180</v>
      </c>
      <c r="D158" s="73" t="s">
        <v>25</v>
      </c>
      <c r="E158" s="74">
        <v>1.8404100000000001</v>
      </c>
      <c r="F158" s="75">
        <v>43877</v>
      </c>
      <c r="G158" s="74">
        <v>0.29251333333333335</v>
      </c>
      <c r="H158" s="76"/>
      <c r="I158" s="77">
        <v>191</v>
      </c>
      <c r="J158" s="77">
        <v>77</v>
      </c>
      <c r="K158" s="78">
        <v>156.79999999999998</v>
      </c>
      <c r="L158" s="76"/>
      <c r="M158" s="79">
        <v>30</v>
      </c>
      <c r="N158" s="54"/>
    </row>
    <row r="159" spans="2:14" x14ac:dyDescent="0.2">
      <c r="B159" s="80"/>
      <c r="C159" s="73" t="s">
        <v>181</v>
      </c>
      <c r="D159" s="73" t="s">
        <v>23</v>
      </c>
      <c r="E159" s="74">
        <v>1.4491593333333332</v>
      </c>
      <c r="F159" s="75">
        <v>64383</v>
      </c>
      <c r="G159" s="74">
        <v>0.42921999999999999</v>
      </c>
      <c r="H159" s="76"/>
      <c r="I159" s="77">
        <v>186</v>
      </c>
      <c r="J159" s="77">
        <v>88</v>
      </c>
      <c r="K159" s="78">
        <v>156.6</v>
      </c>
      <c r="L159" s="76"/>
      <c r="M159" s="79">
        <v>31</v>
      </c>
      <c r="N159" s="54"/>
    </row>
    <row r="160" spans="2:14" x14ac:dyDescent="0.2">
      <c r="B160" s="72"/>
      <c r="C160" s="73" t="s">
        <v>182</v>
      </c>
      <c r="D160" s="73" t="s">
        <v>52</v>
      </c>
      <c r="E160" s="74">
        <v>1.1141477685950414</v>
      </c>
      <c r="F160" s="75">
        <v>340451</v>
      </c>
      <c r="G160" s="74">
        <v>1.7022550000000001</v>
      </c>
      <c r="H160" s="76"/>
      <c r="I160" s="77">
        <v>148</v>
      </c>
      <c r="J160" s="77">
        <v>172</v>
      </c>
      <c r="K160" s="78">
        <v>155.19999999999999</v>
      </c>
      <c r="L160" s="76"/>
      <c r="M160" s="79">
        <v>33</v>
      </c>
      <c r="N160" s="54"/>
    </row>
    <row r="161" spans="2:14" x14ac:dyDescent="0.2">
      <c r="B161" s="80"/>
      <c r="C161" s="73" t="s">
        <v>183</v>
      </c>
      <c r="D161" s="73" t="s">
        <v>38</v>
      </c>
      <c r="E161" s="74">
        <v>1.0384621286126321</v>
      </c>
      <c r="F161" s="75">
        <v>568109</v>
      </c>
      <c r="G161" s="74">
        <v>2.8405450000000001</v>
      </c>
      <c r="H161" s="76"/>
      <c r="I161" s="77">
        <v>132</v>
      </c>
      <c r="J161" s="77">
        <v>186</v>
      </c>
      <c r="K161" s="78">
        <v>148.19999999999999</v>
      </c>
      <c r="L161" s="76"/>
      <c r="M161" s="79">
        <v>39</v>
      </c>
      <c r="N161" s="54"/>
    </row>
    <row r="162" spans="2:14" x14ac:dyDescent="0.2">
      <c r="B162" s="72"/>
      <c r="C162" s="73" t="s">
        <v>184</v>
      </c>
      <c r="D162" s="73" t="s">
        <v>23</v>
      </c>
      <c r="E162" s="74">
        <v>1.0391470422408997</v>
      </c>
      <c r="F162" s="75">
        <v>330176</v>
      </c>
      <c r="G162" s="74">
        <v>1.2328234156395503</v>
      </c>
      <c r="H162" s="76"/>
      <c r="I162" s="77">
        <v>133</v>
      </c>
      <c r="J162" s="77">
        <v>147</v>
      </c>
      <c r="K162" s="78">
        <v>137.19999999999999</v>
      </c>
      <c r="L162" s="76"/>
      <c r="M162" s="79">
        <v>52</v>
      </c>
      <c r="N162" s="54"/>
    </row>
    <row r="163" spans="2:14" x14ac:dyDescent="0.2">
      <c r="B163" s="72"/>
      <c r="C163" s="73" t="s">
        <v>185</v>
      </c>
      <c r="D163" s="73" t="s">
        <v>27</v>
      </c>
      <c r="E163" s="74">
        <v>3.992178</v>
      </c>
      <c r="F163" s="75">
        <v>0</v>
      </c>
      <c r="G163" s="74">
        <v>0</v>
      </c>
      <c r="H163" s="76"/>
      <c r="I163" s="77">
        <v>194</v>
      </c>
      <c r="J163" s="77">
        <v>1</v>
      </c>
      <c r="K163" s="78">
        <v>136.1</v>
      </c>
      <c r="L163" s="76"/>
      <c r="M163" s="79">
        <v>53</v>
      </c>
      <c r="N163" s="54"/>
    </row>
    <row r="164" spans="2:14" x14ac:dyDescent="0.2">
      <c r="B164" s="72"/>
      <c r="C164" s="73" t="s">
        <v>186</v>
      </c>
      <c r="D164" s="73" t="s">
        <v>50</v>
      </c>
      <c r="E164" s="74">
        <v>0.9388114005215713</v>
      </c>
      <c r="F164" s="75">
        <v>291912</v>
      </c>
      <c r="G164" s="74">
        <v>0.75821298701298701</v>
      </c>
      <c r="H164" s="76"/>
      <c r="I164" s="77">
        <v>107</v>
      </c>
      <c r="J164" s="77">
        <v>119</v>
      </c>
      <c r="K164" s="78">
        <v>110.6</v>
      </c>
      <c r="L164" s="76"/>
      <c r="M164" s="79">
        <v>82</v>
      </c>
      <c r="N164" s="54"/>
    </row>
    <row r="165" spans="2:14" x14ac:dyDescent="0.2">
      <c r="B165" s="72"/>
      <c r="C165" s="73" t="s">
        <v>187</v>
      </c>
      <c r="D165" s="73" t="s">
        <v>23</v>
      </c>
      <c r="E165" s="74">
        <v>0.86026266666666662</v>
      </c>
      <c r="F165" s="75">
        <v>195010</v>
      </c>
      <c r="G165" s="74">
        <v>1.3000666666666667</v>
      </c>
      <c r="H165" s="76"/>
      <c r="I165" s="77">
        <v>91</v>
      </c>
      <c r="J165" s="77">
        <v>154</v>
      </c>
      <c r="K165" s="78">
        <v>109.89999999999999</v>
      </c>
      <c r="L165" s="76"/>
      <c r="M165" s="79">
        <v>84</v>
      </c>
      <c r="N165" s="54"/>
    </row>
    <row r="166" spans="2:14" x14ac:dyDescent="0.2">
      <c r="B166" s="72"/>
      <c r="C166" s="73" t="s">
        <v>188</v>
      </c>
      <c r="D166" s="73" t="s">
        <v>38</v>
      </c>
      <c r="E166" s="74">
        <v>0.74741666666666662</v>
      </c>
      <c r="F166" s="75">
        <v>557448</v>
      </c>
      <c r="G166" s="74">
        <v>3.7163200000000001</v>
      </c>
      <c r="H166" s="76"/>
      <c r="I166" s="77">
        <v>74</v>
      </c>
      <c r="J166" s="77">
        <v>191</v>
      </c>
      <c r="K166" s="78">
        <v>109.1</v>
      </c>
      <c r="L166" s="76"/>
      <c r="M166" s="79">
        <v>87</v>
      </c>
      <c r="N166" s="54"/>
    </row>
    <row r="167" spans="2:14" x14ac:dyDescent="0.2">
      <c r="B167" s="80"/>
      <c r="C167" s="73" t="s">
        <v>189</v>
      </c>
      <c r="D167" s="73" t="s">
        <v>52</v>
      </c>
      <c r="E167" s="74">
        <v>0.91398224543080941</v>
      </c>
      <c r="F167" s="75">
        <v>131756</v>
      </c>
      <c r="G167" s="74">
        <v>0.75289142857142854</v>
      </c>
      <c r="H167" s="76"/>
      <c r="I167" s="77">
        <v>104</v>
      </c>
      <c r="J167" s="77">
        <v>118</v>
      </c>
      <c r="K167" s="78">
        <v>108.19999999999999</v>
      </c>
      <c r="L167" s="76"/>
      <c r="M167" s="79">
        <v>89</v>
      </c>
      <c r="N167" s="54"/>
    </row>
    <row r="168" spans="2:14" x14ac:dyDescent="0.2">
      <c r="B168" s="72"/>
      <c r="C168" s="73" t="s">
        <v>190</v>
      </c>
      <c r="D168" s="73" t="s">
        <v>52</v>
      </c>
      <c r="E168" s="74">
        <v>0.82649421487603303</v>
      </c>
      <c r="F168" s="75">
        <v>143249</v>
      </c>
      <c r="G168" s="74">
        <v>0.71624500000000002</v>
      </c>
      <c r="H168" s="76"/>
      <c r="I168" s="77">
        <v>87</v>
      </c>
      <c r="J168" s="77">
        <v>113</v>
      </c>
      <c r="K168" s="78">
        <v>94.8</v>
      </c>
      <c r="L168" s="76"/>
      <c r="M168" s="79">
        <v>104</v>
      </c>
      <c r="N168" s="54"/>
    </row>
    <row r="169" spans="2:14" x14ac:dyDescent="0.2">
      <c r="B169" s="80"/>
      <c r="C169" s="73" t="s">
        <v>191</v>
      </c>
      <c r="D169" s="73" t="s">
        <v>23</v>
      </c>
      <c r="E169" s="74">
        <v>0.73787000000000003</v>
      </c>
      <c r="F169" s="75">
        <v>160222</v>
      </c>
      <c r="G169" s="74">
        <v>1.0681466666666666</v>
      </c>
      <c r="H169" s="76"/>
      <c r="I169" s="77">
        <v>72</v>
      </c>
      <c r="J169" s="77">
        <v>136</v>
      </c>
      <c r="K169" s="78">
        <v>91.199999999999989</v>
      </c>
      <c r="L169" s="76"/>
      <c r="M169" s="79">
        <v>105</v>
      </c>
      <c r="N169" s="54"/>
    </row>
    <row r="170" spans="2:14" x14ac:dyDescent="0.2">
      <c r="B170" s="72"/>
      <c r="C170" s="73" t="s">
        <v>192</v>
      </c>
      <c r="D170" s="73" t="s">
        <v>52</v>
      </c>
      <c r="E170" s="74">
        <v>0.7093487684729064</v>
      </c>
      <c r="F170" s="75">
        <v>249893</v>
      </c>
      <c r="G170" s="74">
        <v>1.1106355555555556</v>
      </c>
      <c r="H170" s="76"/>
      <c r="I170" s="77">
        <v>67</v>
      </c>
      <c r="J170" s="77">
        <v>140</v>
      </c>
      <c r="K170" s="78">
        <v>88.9</v>
      </c>
      <c r="L170" s="76"/>
      <c r="M170" s="79">
        <v>110</v>
      </c>
      <c r="N170" s="54"/>
    </row>
    <row r="171" spans="2:14" x14ac:dyDescent="0.2">
      <c r="B171" s="81"/>
      <c r="C171" s="73" t="s">
        <v>193</v>
      </c>
      <c r="D171" s="73" t="s">
        <v>25</v>
      </c>
      <c r="E171" s="74">
        <v>0.59229600000000004</v>
      </c>
      <c r="F171" s="75">
        <v>105891</v>
      </c>
      <c r="G171" s="74">
        <v>0.70594000000000001</v>
      </c>
      <c r="H171" s="76"/>
      <c r="I171" s="77">
        <v>59</v>
      </c>
      <c r="J171" s="77">
        <v>109</v>
      </c>
      <c r="K171" s="78">
        <v>74</v>
      </c>
      <c r="L171" s="76"/>
      <c r="M171" s="79">
        <v>126</v>
      </c>
      <c r="N171" s="54"/>
    </row>
    <row r="172" spans="2:14" x14ac:dyDescent="0.2">
      <c r="B172" s="72"/>
      <c r="C172" s="82" t="s">
        <v>194</v>
      </c>
      <c r="D172" s="82" t="s">
        <v>195</v>
      </c>
      <c r="E172" s="83">
        <v>0.60918833333333333</v>
      </c>
      <c r="F172" s="84">
        <v>177753</v>
      </c>
      <c r="G172" s="83">
        <v>0.4727473404255319</v>
      </c>
      <c r="H172" s="85"/>
      <c r="I172" s="86">
        <v>61</v>
      </c>
      <c r="J172" s="86">
        <v>95</v>
      </c>
      <c r="K172" s="87">
        <v>71.199999999999989</v>
      </c>
      <c r="L172" s="85"/>
      <c r="M172" s="88">
        <v>128</v>
      </c>
      <c r="N172" s="54"/>
    </row>
    <row r="173" spans="2:14" x14ac:dyDescent="0.2">
      <c r="B173" s="80"/>
      <c r="C173" s="73" t="s">
        <v>196</v>
      </c>
      <c r="D173" s="73" t="s">
        <v>91</v>
      </c>
      <c r="E173" s="74">
        <v>0.20770604000000001</v>
      </c>
      <c r="F173" s="75">
        <v>202095</v>
      </c>
      <c r="G173" s="74">
        <v>1.3472999999999999</v>
      </c>
      <c r="H173" s="76"/>
      <c r="I173" s="77">
        <v>32</v>
      </c>
      <c r="J173" s="77">
        <v>157</v>
      </c>
      <c r="K173" s="78">
        <v>69.5</v>
      </c>
      <c r="L173" s="76"/>
      <c r="M173" s="79">
        <v>131</v>
      </c>
      <c r="N173" s="54"/>
    </row>
    <row r="174" spans="2:14" x14ac:dyDescent="0.2">
      <c r="B174" s="72"/>
      <c r="C174" s="73" t="s">
        <v>197</v>
      </c>
      <c r="D174" s="73" t="s">
        <v>30</v>
      </c>
      <c r="E174" s="74">
        <v>0.49988699029126216</v>
      </c>
      <c r="F174" s="75">
        <v>109964</v>
      </c>
      <c r="G174" s="74">
        <v>0.42704466019417475</v>
      </c>
      <c r="H174" s="76"/>
      <c r="I174" s="77">
        <v>52</v>
      </c>
      <c r="J174" s="77">
        <v>87</v>
      </c>
      <c r="K174" s="78">
        <v>62.5</v>
      </c>
      <c r="L174" s="76"/>
      <c r="M174" s="79">
        <v>135</v>
      </c>
      <c r="N174" s="54"/>
    </row>
    <row r="175" spans="2:14" x14ac:dyDescent="0.2">
      <c r="B175" s="72"/>
      <c r="C175" s="73" t="s">
        <v>198</v>
      </c>
      <c r="D175" s="73" t="s">
        <v>25</v>
      </c>
      <c r="E175" s="74">
        <v>0.79581933333333332</v>
      </c>
      <c r="F175" s="75">
        <v>0</v>
      </c>
      <c r="G175" s="74">
        <v>0</v>
      </c>
      <c r="H175" s="76"/>
      <c r="I175" s="77">
        <v>81</v>
      </c>
      <c r="J175" s="77">
        <v>1</v>
      </c>
      <c r="K175" s="78">
        <v>56.999999999999993</v>
      </c>
      <c r="L175" s="76"/>
      <c r="M175" s="79">
        <v>137</v>
      </c>
      <c r="N175" s="54"/>
    </row>
    <row r="176" spans="2:14" x14ac:dyDescent="0.2">
      <c r="B176" s="72"/>
      <c r="C176" s="73" t="s">
        <v>199</v>
      </c>
      <c r="D176" s="73" t="s">
        <v>127</v>
      </c>
      <c r="E176" s="74">
        <v>0.3746159466666667</v>
      </c>
      <c r="F176" s="75">
        <v>66414.489999999991</v>
      </c>
      <c r="G176" s="74">
        <v>0.4427632666666666</v>
      </c>
      <c r="H176" s="76"/>
      <c r="I176" s="77">
        <v>43</v>
      </c>
      <c r="J176" s="77">
        <v>89</v>
      </c>
      <c r="K176" s="77">
        <v>56.8</v>
      </c>
      <c r="L176" s="76"/>
      <c r="M176" s="77">
        <v>138</v>
      </c>
      <c r="N176" s="54"/>
    </row>
    <row r="177" spans="2:14" x14ac:dyDescent="0.2">
      <c r="B177" s="72"/>
      <c r="C177" s="73" t="s">
        <v>200</v>
      </c>
      <c r="D177" s="73" t="s">
        <v>91</v>
      </c>
      <c r="E177" s="74">
        <v>0.37101671999999997</v>
      </c>
      <c r="F177" s="75">
        <v>45538</v>
      </c>
      <c r="G177" s="74">
        <v>0.30358666666666667</v>
      </c>
      <c r="H177" s="76"/>
      <c r="I177" s="77">
        <v>42</v>
      </c>
      <c r="J177" s="77">
        <v>78</v>
      </c>
      <c r="K177" s="77">
        <v>52.8</v>
      </c>
      <c r="L177" s="76"/>
      <c r="M177" s="77">
        <v>141</v>
      </c>
    </row>
    <row r="178" spans="2:14" x14ac:dyDescent="0.2">
      <c r="B178" s="72"/>
      <c r="C178" s="73" t="s">
        <v>201</v>
      </c>
      <c r="D178" s="73" t="s">
        <v>127</v>
      </c>
      <c r="E178" s="74">
        <v>0.3629596533333333</v>
      </c>
      <c r="F178" s="75">
        <v>41430.44</v>
      </c>
      <c r="G178" s="74">
        <v>0.27620293333333334</v>
      </c>
      <c r="H178" s="76"/>
      <c r="I178" s="77">
        <v>40</v>
      </c>
      <c r="J178" s="77">
        <v>75</v>
      </c>
      <c r="K178" s="77">
        <v>50.5</v>
      </c>
      <c r="L178" s="76"/>
      <c r="M178" s="77">
        <v>143</v>
      </c>
    </row>
    <row r="179" spans="2:14" x14ac:dyDescent="0.2">
      <c r="B179" s="72"/>
      <c r="C179" s="73" t="s">
        <v>202</v>
      </c>
      <c r="D179" s="73" t="s">
        <v>127</v>
      </c>
      <c r="E179" s="74">
        <v>0.72740695333333327</v>
      </c>
      <c r="F179" s="75">
        <v>0</v>
      </c>
      <c r="G179" s="74">
        <v>0</v>
      </c>
      <c r="H179" s="76"/>
      <c r="I179" s="77">
        <v>70</v>
      </c>
      <c r="J179" s="77">
        <v>1</v>
      </c>
      <c r="K179" s="77">
        <v>49.3</v>
      </c>
      <c r="L179" s="76"/>
      <c r="M179" s="77">
        <v>144</v>
      </c>
    </row>
    <row r="180" spans="2:14" x14ac:dyDescent="0.2">
      <c r="B180" s="72"/>
      <c r="C180" s="73" t="s">
        <v>203</v>
      </c>
      <c r="D180" s="73" t="s">
        <v>127</v>
      </c>
      <c r="E180" s="74">
        <v>0.18158519333333331</v>
      </c>
      <c r="F180" s="75">
        <v>69241.540000000008</v>
      </c>
      <c r="G180" s="74">
        <v>0.46161026666666671</v>
      </c>
      <c r="H180" s="76"/>
      <c r="I180" s="77">
        <v>30</v>
      </c>
      <c r="J180" s="77">
        <v>94</v>
      </c>
      <c r="K180" s="77">
        <v>49.2</v>
      </c>
      <c r="L180" s="76"/>
      <c r="M180" s="77">
        <v>145</v>
      </c>
    </row>
    <row r="181" spans="2:14" x14ac:dyDescent="0.2">
      <c r="B181" s="72"/>
      <c r="C181" s="73" t="s">
        <v>204</v>
      </c>
      <c r="D181" s="73" t="s">
        <v>127</v>
      </c>
      <c r="E181" s="74">
        <v>0.32202623999999996</v>
      </c>
      <c r="F181" s="75">
        <v>37094.67</v>
      </c>
      <c r="G181" s="74">
        <v>0.24729779999999998</v>
      </c>
      <c r="H181" s="76"/>
      <c r="I181" s="77">
        <v>38</v>
      </c>
      <c r="J181" s="77">
        <v>73</v>
      </c>
      <c r="K181" s="77">
        <v>48.5</v>
      </c>
      <c r="L181" s="76"/>
      <c r="M181" s="77">
        <v>146</v>
      </c>
    </row>
    <row r="182" spans="2:14" x14ac:dyDescent="0.2">
      <c r="B182" s="73"/>
      <c r="C182" s="73" t="s">
        <v>205</v>
      </c>
      <c r="D182" s="73" t="s">
        <v>127</v>
      </c>
      <c r="E182" s="74">
        <v>0.22272994666666671</v>
      </c>
      <c r="F182" s="75">
        <v>46004.89</v>
      </c>
      <c r="G182" s="74">
        <v>0.30669926666666664</v>
      </c>
      <c r="H182" s="76"/>
      <c r="I182" s="77">
        <v>34</v>
      </c>
      <c r="J182" s="77">
        <v>79</v>
      </c>
      <c r="K182" s="77">
        <v>47.5</v>
      </c>
      <c r="L182" s="76"/>
      <c r="M182" s="77">
        <v>148</v>
      </c>
    </row>
    <row r="183" spans="2:14" x14ac:dyDescent="0.2">
      <c r="B183" s="73"/>
      <c r="C183" s="73" t="s">
        <v>206</v>
      </c>
      <c r="D183" s="73" t="s">
        <v>91</v>
      </c>
      <c r="E183" s="74">
        <v>0.65613868666666664</v>
      </c>
      <c r="F183" s="75">
        <v>0</v>
      </c>
      <c r="G183" s="74">
        <v>0</v>
      </c>
      <c r="H183" s="76"/>
      <c r="I183" s="77">
        <v>65</v>
      </c>
      <c r="J183" s="77">
        <v>1</v>
      </c>
      <c r="K183" s="77">
        <v>45.8</v>
      </c>
      <c r="L183" s="76"/>
      <c r="M183" s="77">
        <v>150</v>
      </c>
    </row>
    <row r="184" spans="2:14" x14ac:dyDescent="0.2">
      <c r="B184" s="73"/>
      <c r="C184" s="73" t="s">
        <v>207</v>
      </c>
      <c r="D184" s="73" t="s">
        <v>25</v>
      </c>
      <c r="E184" s="74">
        <v>0.31479933333333332</v>
      </c>
      <c r="F184" s="75">
        <v>21181</v>
      </c>
      <c r="G184" s="74">
        <v>0.14120666666666667</v>
      </c>
      <c r="H184" s="60"/>
      <c r="I184" s="77">
        <v>37</v>
      </c>
      <c r="J184" s="77">
        <v>62</v>
      </c>
      <c r="K184" s="77">
        <v>44.5</v>
      </c>
      <c r="L184" s="60"/>
      <c r="M184" s="77">
        <v>152</v>
      </c>
      <c r="N184" s="54"/>
    </row>
    <row r="185" spans="2:14" x14ac:dyDescent="0.2">
      <c r="B185" s="73"/>
      <c r="C185" s="73" t="s">
        <v>208</v>
      </c>
      <c r="D185" s="73" t="s">
        <v>127</v>
      </c>
      <c r="E185" s="74">
        <v>0.11386210666666667</v>
      </c>
      <c r="F185" s="75">
        <v>80935</v>
      </c>
      <c r="G185" s="74">
        <v>0.53956666666666664</v>
      </c>
      <c r="H185" s="60"/>
      <c r="I185" s="77">
        <v>19</v>
      </c>
      <c r="J185" s="77">
        <v>101</v>
      </c>
      <c r="K185" s="77">
        <v>43.599999999999994</v>
      </c>
      <c r="L185" s="60"/>
      <c r="M185" s="77">
        <v>153</v>
      </c>
      <c r="N185" s="54"/>
    </row>
    <row r="186" spans="2:14" x14ac:dyDescent="0.2">
      <c r="B186" s="82"/>
      <c r="C186" s="73" t="s">
        <v>209</v>
      </c>
      <c r="D186" s="73" t="s">
        <v>38</v>
      </c>
      <c r="E186" s="74">
        <v>0</v>
      </c>
      <c r="F186" s="75">
        <v>172311</v>
      </c>
      <c r="G186" s="74">
        <v>0.86155499999999996</v>
      </c>
      <c r="H186" s="60"/>
      <c r="I186" s="77">
        <v>1</v>
      </c>
      <c r="J186" s="77">
        <v>126</v>
      </c>
      <c r="K186" s="77">
        <v>38.5</v>
      </c>
      <c r="L186" s="60"/>
      <c r="M186" s="77">
        <v>158</v>
      </c>
      <c r="N186" s="54"/>
    </row>
    <row r="187" spans="2:14" x14ac:dyDescent="0.2">
      <c r="B187" s="89"/>
      <c r="C187" s="82" t="s">
        <v>210</v>
      </c>
      <c r="D187" s="82" t="s">
        <v>127</v>
      </c>
      <c r="E187" s="83">
        <v>0.11898094000000001</v>
      </c>
      <c r="F187" s="90">
        <v>36332.699999999997</v>
      </c>
      <c r="G187" s="83">
        <v>0.24221799999999999</v>
      </c>
      <c r="H187" s="60"/>
      <c r="I187" s="88">
        <v>21</v>
      </c>
      <c r="J187" s="88">
        <v>72</v>
      </c>
      <c r="K187" s="86">
        <v>36.299999999999997</v>
      </c>
      <c r="L187" s="60"/>
      <c r="M187" s="88">
        <v>160</v>
      </c>
    </row>
    <row r="188" spans="2:14" x14ac:dyDescent="0.2">
      <c r="B188" s="89"/>
      <c r="C188" s="82" t="s">
        <v>211</v>
      </c>
      <c r="D188" s="82" t="s">
        <v>34</v>
      </c>
      <c r="E188" s="83">
        <v>0.43642216853760718</v>
      </c>
      <c r="F188" s="90">
        <v>0</v>
      </c>
      <c r="G188" s="83">
        <v>0</v>
      </c>
      <c r="H188" s="60"/>
      <c r="I188" s="88">
        <v>47</v>
      </c>
      <c r="J188" s="88">
        <v>1</v>
      </c>
      <c r="K188" s="86">
        <v>33.199999999999996</v>
      </c>
      <c r="L188" s="60"/>
      <c r="M188" s="88">
        <v>162</v>
      </c>
    </row>
    <row r="189" spans="2:14" x14ac:dyDescent="0.2">
      <c r="B189" s="89"/>
      <c r="C189" s="82" t="s">
        <v>212</v>
      </c>
      <c r="D189" s="82" t="s">
        <v>127</v>
      </c>
      <c r="E189" s="83">
        <v>0.35605206666666667</v>
      </c>
      <c r="F189" s="90">
        <v>0</v>
      </c>
      <c r="G189" s="83">
        <v>0</v>
      </c>
      <c r="H189" s="60"/>
      <c r="I189" s="88">
        <v>39</v>
      </c>
      <c r="J189" s="88">
        <v>1</v>
      </c>
      <c r="K189" s="86">
        <v>27.599999999999998</v>
      </c>
      <c r="L189" s="60"/>
      <c r="M189" s="88">
        <v>167</v>
      </c>
    </row>
    <row r="190" spans="2:14" x14ac:dyDescent="0.2">
      <c r="B190" s="89"/>
      <c r="C190" s="82" t="s">
        <v>213</v>
      </c>
      <c r="D190" s="82" t="s">
        <v>127</v>
      </c>
      <c r="E190" s="83">
        <v>0.21489939999999999</v>
      </c>
      <c r="F190" s="90">
        <v>0</v>
      </c>
      <c r="G190" s="83">
        <v>0</v>
      </c>
      <c r="H190" s="60"/>
      <c r="I190" s="88">
        <v>33</v>
      </c>
      <c r="J190" s="88">
        <v>1</v>
      </c>
      <c r="K190" s="86">
        <v>23.4</v>
      </c>
      <c r="L190" s="60"/>
      <c r="M190" s="88">
        <v>169</v>
      </c>
    </row>
    <row r="191" spans="2:14" x14ac:dyDescent="0.2">
      <c r="B191" s="89"/>
      <c r="C191" s="82" t="s">
        <v>214</v>
      </c>
      <c r="D191" s="82" t="s">
        <v>127</v>
      </c>
      <c r="E191" s="83">
        <v>0.18607556666666666</v>
      </c>
      <c r="F191" s="90">
        <v>0</v>
      </c>
      <c r="G191" s="83">
        <v>0</v>
      </c>
      <c r="H191" s="60"/>
      <c r="I191" s="88">
        <v>31</v>
      </c>
      <c r="J191" s="88">
        <v>1</v>
      </c>
      <c r="K191" s="86">
        <v>22</v>
      </c>
      <c r="L191" s="60"/>
      <c r="M191" s="88">
        <v>170</v>
      </c>
    </row>
    <row r="192" spans="2:14" x14ac:dyDescent="0.2">
      <c r="B192" s="89"/>
      <c r="C192" s="82" t="s">
        <v>215</v>
      </c>
      <c r="D192" s="82" t="s">
        <v>127</v>
      </c>
      <c r="E192" s="83">
        <v>0.17071361999999998</v>
      </c>
      <c r="F192" s="90">
        <v>0</v>
      </c>
      <c r="G192" s="83">
        <v>0</v>
      </c>
      <c r="H192" s="60"/>
      <c r="I192" s="88">
        <v>28</v>
      </c>
      <c r="J192" s="88">
        <v>1</v>
      </c>
      <c r="K192" s="86">
        <v>19.899999999999999</v>
      </c>
      <c r="L192" s="60"/>
      <c r="M192" s="88">
        <v>172</v>
      </c>
    </row>
    <row r="193" spans="2:13" x14ac:dyDescent="0.2">
      <c r="B193" s="89"/>
      <c r="C193" s="82" t="s">
        <v>216</v>
      </c>
      <c r="D193" s="82" t="s">
        <v>127</v>
      </c>
      <c r="E193" s="83">
        <v>0.16057104</v>
      </c>
      <c r="F193" s="90">
        <v>0</v>
      </c>
      <c r="G193" s="83">
        <v>0</v>
      </c>
      <c r="H193" s="60"/>
      <c r="I193" s="88">
        <v>27</v>
      </c>
      <c r="J193" s="88">
        <v>1</v>
      </c>
      <c r="K193" s="86">
        <v>19.2</v>
      </c>
      <c r="L193" s="60"/>
      <c r="M193" s="88">
        <v>173</v>
      </c>
    </row>
    <row r="194" spans="2:13" x14ac:dyDescent="0.2">
      <c r="B194" s="89"/>
      <c r="C194" s="82" t="s">
        <v>217</v>
      </c>
      <c r="D194" s="82" t="s">
        <v>127</v>
      </c>
      <c r="E194" s="83">
        <v>0.13672396666666667</v>
      </c>
      <c r="F194" s="90">
        <v>0</v>
      </c>
      <c r="G194" s="83">
        <v>0</v>
      </c>
      <c r="H194" s="60"/>
      <c r="I194" s="88">
        <v>25</v>
      </c>
      <c r="J194" s="88">
        <v>1</v>
      </c>
      <c r="K194" s="86">
        <v>17.8</v>
      </c>
      <c r="L194" s="60"/>
      <c r="M194" s="88">
        <v>174</v>
      </c>
    </row>
    <row r="195" spans="2:13" x14ac:dyDescent="0.2">
      <c r="B195" s="89"/>
      <c r="C195" s="82" t="s">
        <v>218</v>
      </c>
      <c r="D195" s="82" t="s">
        <v>127</v>
      </c>
      <c r="E195" s="83">
        <v>0.13507051333333334</v>
      </c>
      <c r="F195" s="90">
        <v>0</v>
      </c>
      <c r="G195" s="83">
        <v>0</v>
      </c>
      <c r="H195" s="60"/>
      <c r="I195" s="88">
        <v>24</v>
      </c>
      <c r="J195" s="88">
        <v>1</v>
      </c>
      <c r="K195" s="86">
        <v>17.099999999999998</v>
      </c>
      <c r="L195" s="60"/>
      <c r="M195" s="88">
        <v>175</v>
      </c>
    </row>
    <row r="196" spans="2:13" x14ac:dyDescent="0.2">
      <c r="B196" s="89"/>
      <c r="C196" s="82" t="s">
        <v>219</v>
      </c>
      <c r="D196" s="82" t="s">
        <v>127</v>
      </c>
      <c r="E196" s="83">
        <v>0.13221112666666668</v>
      </c>
      <c r="F196" s="90">
        <v>0</v>
      </c>
      <c r="G196" s="83">
        <v>0</v>
      </c>
      <c r="H196" s="60"/>
      <c r="I196" s="88">
        <v>23</v>
      </c>
      <c r="J196" s="88">
        <v>1</v>
      </c>
      <c r="K196" s="86">
        <v>16.399999999999999</v>
      </c>
      <c r="L196" s="60"/>
      <c r="M196" s="88">
        <v>176</v>
      </c>
    </row>
    <row r="197" spans="2:13" x14ac:dyDescent="0.2">
      <c r="B197" s="89"/>
      <c r="C197" s="82" t="s">
        <v>220</v>
      </c>
      <c r="D197" s="82" t="s">
        <v>127</v>
      </c>
      <c r="E197" s="83">
        <v>0.12556128666666666</v>
      </c>
      <c r="F197" s="90">
        <v>0</v>
      </c>
      <c r="G197" s="83">
        <v>0</v>
      </c>
      <c r="H197" s="60"/>
      <c r="I197" s="88">
        <v>22</v>
      </c>
      <c r="J197" s="88">
        <v>1</v>
      </c>
      <c r="K197" s="86">
        <v>15.7</v>
      </c>
      <c r="L197" s="60"/>
      <c r="M197" s="88">
        <v>177</v>
      </c>
    </row>
    <row r="198" spans="2:13" x14ac:dyDescent="0.2">
      <c r="B198" s="89"/>
      <c r="C198" s="82" t="s">
        <v>221</v>
      </c>
      <c r="D198" s="82" t="s">
        <v>127</v>
      </c>
      <c r="E198" s="83">
        <v>0.11799721333333334</v>
      </c>
      <c r="F198" s="90">
        <v>0</v>
      </c>
      <c r="G198" s="83">
        <v>0</v>
      </c>
      <c r="H198" s="60"/>
      <c r="I198" s="88">
        <v>20</v>
      </c>
      <c r="J198" s="88">
        <v>1</v>
      </c>
      <c r="K198" s="86">
        <v>14.3</v>
      </c>
      <c r="L198" s="60"/>
      <c r="M198" s="88">
        <v>178</v>
      </c>
    </row>
    <row r="199" spans="2:13" x14ac:dyDescent="0.2">
      <c r="B199" s="89"/>
      <c r="C199" s="82" t="s">
        <v>222</v>
      </c>
      <c r="D199" s="82" t="s">
        <v>127</v>
      </c>
      <c r="E199" s="83">
        <v>0.11131961333333332</v>
      </c>
      <c r="F199" s="90">
        <v>0</v>
      </c>
      <c r="G199" s="83">
        <v>0</v>
      </c>
      <c r="H199" s="60"/>
      <c r="I199" s="88">
        <v>18</v>
      </c>
      <c r="J199" s="88">
        <v>1</v>
      </c>
      <c r="K199" s="86">
        <v>12.9</v>
      </c>
      <c r="L199" s="60"/>
      <c r="M199" s="88">
        <v>179</v>
      </c>
    </row>
    <row r="200" spans="2:13" x14ac:dyDescent="0.2">
      <c r="B200" s="89"/>
      <c r="C200" s="82" t="s">
        <v>223</v>
      </c>
      <c r="D200" s="82" t="s">
        <v>127</v>
      </c>
      <c r="E200" s="83">
        <v>0.1006833</v>
      </c>
      <c r="F200" s="90">
        <v>0</v>
      </c>
      <c r="G200" s="83">
        <v>0</v>
      </c>
      <c r="H200" s="60"/>
      <c r="I200" s="88">
        <v>16</v>
      </c>
      <c r="J200" s="88">
        <v>1</v>
      </c>
      <c r="K200" s="86">
        <v>11.5</v>
      </c>
      <c r="L200" s="60"/>
      <c r="M200" s="88">
        <v>180</v>
      </c>
    </row>
    <row r="201" spans="2:13" x14ac:dyDescent="0.2">
      <c r="B201" s="89"/>
      <c r="C201" s="82" t="s">
        <v>224</v>
      </c>
      <c r="D201" s="82" t="s">
        <v>127</v>
      </c>
      <c r="E201" s="83">
        <v>9.8539093333333341E-2</v>
      </c>
      <c r="F201" s="90">
        <v>0</v>
      </c>
      <c r="G201" s="83">
        <v>0</v>
      </c>
      <c r="H201" s="60"/>
      <c r="I201" s="88">
        <v>15</v>
      </c>
      <c r="J201" s="88">
        <v>1</v>
      </c>
      <c r="K201" s="86">
        <v>10.8</v>
      </c>
      <c r="L201" s="60"/>
      <c r="M201" s="88">
        <v>181</v>
      </c>
    </row>
    <row r="202" spans="2:13" x14ac:dyDescent="0.2">
      <c r="B202" s="89"/>
      <c r="C202" s="82" t="s">
        <v>225</v>
      </c>
      <c r="D202" s="82" t="s">
        <v>127</v>
      </c>
      <c r="E202" s="83">
        <v>7.669830666666666E-2</v>
      </c>
      <c r="F202" s="90">
        <v>0</v>
      </c>
      <c r="G202" s="83">
        <v>0</v>
      </c>
      <c r="H202" s="60"/>
      <c r="I202" s="88">
        <v>13</v>
      </c>
      <c r="J202" s="88">
        <v>1</v>
      </c>
      <c r="K202" s="86">
        <v>9.4</v>
      </c>
      <c r="L202" s="60"/>
      <c r="M202" s="88">
        <v>183</v>
      </c>
    </row>
    <row r="203" spans="2:13" x14ac:dyDescent="0.2">
      <c r="B203" s="89"/>
      <c r="C203" s="82" t="s">
        <v>226</v>
      </c>
      <c r="D203" s="82" t="s">
        <v>127</v>
      </c>
      <c r="E203" s="83">
        <v>6.5614140000000001E-2</v>
      </c>
      <c r="F203" s="90">
        <v>0</v>
      </c>
      <c r="G203" s="83">
        <v>0</v>
      </c>
      <c r="H203" s="60"/>
      <c r="I203" s="88">
        <v>12</v>
      </c>
      <c r="J203" s="88">
        <v>1</v>
      </c>
      <c r="K203" s="86">
        <v>8.6999999999999993</v>
      </c>
      <c r="L203" s="60"/>
      <c r="M203" s="88">
        <v>184</v>
      </c>
    </row>
    <row r="204" spans="2:13" x14ac:dyDescent="0.2">
      <c r="B204" s="89"/>
      <c r="C204" s="82" t="s">
        <v>227</v>
      </c>
      <c r="D204" s="82" t="s">
        <v>127</v>
      </c>
      <c r="E204" s="83">
        <v>6.4659700000000001E-2</v>
      </c>
      <c r="F204" s="90">
        <v>0</v>
      </c>
      <c r="G204" s="83">
        <v>0</v>
      </c>
      <c r="H204" s="60"/>
      <c r="I204" s="88">
        <v>11</v>
      </c>
      <c r="J204" s="88">
        <v>1</v>
      </c>
      <c r="K204" s="86">
        <v>7.9999999999999991</v>
      </c>
      <c r="L204" s="60"/>
      <c r="M204" s="88">
        <v>185</v>
      </c>
    </row>
    <row r="205" spans="2:13" x14ac:dyDescent="0.2">
      <c r="B205" s="89"/>
      <c r="C205" s="82" t="s">
        <v>228</v>
      </c>
      <c r="D205" s="82" t="s">
        <v>127</v>
      </c>
      <c r="E205" s="83">
        <v>4.7866033333333335E-2</v>
      </c>
      <c r="F205" s="90">
        <v>0</v>
      </c>
      <c r="G205" s="83">
        <v>0</v>
      </c>
      <c r="H205" s="60"/>
      <c r="I205" s="88">
        <v>10</v>
      </c>
      <c r="J205" s="88">
        <v>1</v>
      </c>
      <c r="K205" s="86">
        <v>7.3</v>
      </c>
      <c r="L205" s="60"/>
      <c r="M205" s="88">
        <v>186</v>
      </c>
    </row>
    <row r="206" spans="2:13" x14ac:dyDescent="0.2">
      <c r="B206" s="89"/>
      <c r="C206" s="82" t="s">
        <v>229</v>
      </c>
      <c r="D206" s="82" t="s">
        <v>127</v>
      </c>
      <c r="E206" s="83">
        <v>1.8096039999999997E-2</v>
      </c>
      <c r="F206" s="90">
        <v>0</v>
      </c>
      <c r="G206" s="83">
        <v>0</v>
      </c>
      <c r="H206" s="60"/>
      <c r="I206" s="88">
        <v>9</v>
      </c>
      <c r="J206" s="88">
        <v>1</v>
      </c>
      <c r="K206" s="86">
        <v>6.6</v>
      </c>
      <c r="L206" s="60"/>
      <c r="M206" s="88">
        <v>187</v>
      </c>
    </row>
    <row r="207" spans="2:13" x14ac:dyDescent="0.2">
      <c r="B207" s="89"/>
      <c r="C207" s="82" t="s">
        <v>230</v>
      </c>
      <c r="D207" s="82" t="s">
        <v>103</v>
      </c>
      <c r="E207" s="83">
        <v>1.1187993333333332E-2</v>
      </c>
      <c r="F207" s="90">
        <v>0</v>
      </c>
      <c r="G207" s="83">
        <v>0</v>
      </c>
      <c r="H207" s="60"/>
      <c r="I207" s="88">
        <v>8</v>
      </c>
      <c r="J207" s="88">
        <v>1</v>
      </c>
      <c r="K207" s="86">
        <v>5.8999999999999995</v>
      </c>
      <c r="L207" s="60"/>
      <c r="M207" s="88">
        <v>188</v>
      </c>
    </row>
    <row r="208" spans="2:13" x14ac:dyDescent="0.2">
      <c r="B208" s="89"/>
      <c r="C208" s="82" t="s">
        <v>231</v>
      </c>
      <c r="D208" s="82" t="s">
        <v>40</v>
      </c>
      <c r="E208" s="83">
        <v>7.724198558888359E-3</v>
      </c>
      <c r="F208" s="90">
        <v>0</v>
      </c>
      <c r="G208" s="83">
        <v>0</v>
      </c>
      <c r="H208" s="60"/>
      <c r="I208" s="88">
        <v>7</v>
      </c>
      <c r="J208" s="88">
        <v>1</v>
      </c>
      <c r="K208" s="86">
        <v>5.1999999999999993</v>
      </c>
      <c r="L208" s="60"/>
      <c r="M208" s="88">
        <v>189</v>
      </c>
    </row>
    <row r="209" spans="2:13" x14ac:dyDescent="0.2">
      <c r="B209" s="89"/>
      <c r="C209" s="82" t="s">
        <v>232</v>
      </c>
      <c r="D209" s="82" t="s">
        <v>195</v>
      </c>
      <c r="E209" s="83">
        <v>0</v>
      </c>
      <c r="F209" s="90">
        <v>0</v>
      </c>
      <c r="G209" s="83">
        <v>0</v>
      </c>
      <c r="H209" s="60"/>
      <c r="I209" s="88">
        <v>1</v>
      </c>
      <c r="J209" s="88">
        <v>1</v>
      </c>
      <c r="K209" s="86">
        <v>1</v>
      </c>
      <c r="L209" s="60"/>
      <c r="M209" s="88">
        <v>190</v>
      </c>
    </row>
    <row r="210" spans="2:13" x14ac:dyDescent="0.2">
      <c r="B210" s="89"/>
      <c r="C210" s="82" t="s">
        <v>233</v>
      </c>
      <c r="D210" s="82" t="s">
        <v>195</v>
      </c>
      <c r="E210" s="83">
        <v>0</v>
      </c>
      <c r="F210" s="90">
        <v>0</v>
      </c>
      <c r="G210" s="83">
        <v>0</v>
      </c>
      <c r="H210" s="60"/>
      <c r="I210" s="88">
        <v>1</v>
      </c>
      <c r="J210" s="88">
        <v>1</v>
      </c>
      <c r="K210" s="86">
        <v>1</v>
      </c>
      <c r="L210" s="60"/>
      <c r="M210" s="88">
        <v>190</v>
      </c>
    </row>
    <row r="211" spans="2:13" x14ac:dyDescent="0.2">
      <c r="B211" s="89"/>
      <c r="C211" s="82" t="s">
        <v>234</v>
      </c>
      <c r="D211" s="82" t="s">
        <v>91</v>
      </c>
      <c r="E211" s="83">
        <v>0</v>
      </c>
      <c r="F211" s="90">
        <v>0</v>
      </c>
      <c r="G211" s="83">
        <v>0</v>
      </c>
      <c r="H211" s="60"/>
      <c r="I211" s="88">
        <v>1</v>
      </c>
      <c r="J211" s="88">
        <v>1</v>
      </c>
      <c r="K211" s="86">
        <v>1</v>
      </c>
      <c r="L211" s="60"/>
      <c r="M211" s="88">
        <v>190</v>
      </c>
    </row>
    <row r="212" spans="2:13" x14ac:dyDescent="0.2">
      <c r="B212" s="89"/>
      <c r="C212" s="82" t="s">
        <v>235</v>
      </c>
      <c r="D212" s="82" t="s">
        <v>38</v>
      </c>
      <c r="E212" s="83">
        <v>0</v>
      </c>
      <c r="F212" s="90">
        <v>0</v>
      </c>
      <c r="G212" s="83">
        <v>0</v>
      </c>
      <c r="H212" s="60"/>
      <c r="I212" s="88">
        <v>1</v>
      </c>
      <c r="J212" s="88">
        <v>1</v>
      </c>
      <c r="K212" s="86">
        <v>1</v>
      </c>
      <c r="L212" s="60"/>
      <c r="M212" s="88">
        <v>190</v>
      </c>
    </row>
    <row r="213" spans="2:13" x14ac:dyDescent="0.2">
      <c r="B213" s="89"/>
      <c r="C213" s="82" t="s">
        <v>236</v>
      </c>
      <c r="D213" s="82" t="s">
        <v>127</v>
      </c>
      <c r="E213" s="83">
        <v>0</v>
      </c>
      <c r="F213" s="90">
        <v>0</v>
      </c>
      <c r="G213" s="83">
        <v>0</v>
      </c>
      <c r="H213" s="60"/>
      <c r="I213" s="88">
        <v>1</v>
      </c>
      <c r="J213" s="88">
        <v>1</v>
      </c>
      <c r="K213" s="86">
        <v>1</v>
      </c>
      <c r="L213" s="60"/>
      <c r="M213" s="88">
        <v>190</v>
      </c>
    </row>
  </sheetData>
  <sheetProtection selectLockedCells="1" autoFilter="0" selectUnlockedCells="1"/>
  <autoFilter ref="B16:M213"/>
  <mergeCells count="6">
    <mergeCell ref="E2:M2"/>
    <mergeCell ref="E3:M3"/>
    <mergeCell ref="E4:M4"/>
    <mergeCell ref="C14:C15"/>
    <mergeCell ref="E14:G14"/>
    <mergeCell ref="I14:K14"/>
  </mergeCells>
  <conditionalFormatting sqref="G1">
    <cfRule type="expression" dxfId="0" priority="1" stopIfTrue="1">
      <formula>#REF! &lt; 0.2</formula>
    </cfRule>
  </conditionalFormatting>
  <printOptions horizontalCentered="1"/>
  <pageMargins left="0.25" right="0.25" top="0.5" bottom="0.75" header="0.5" footer="0.25"/>
  <pageSetup scale="48" fitToHeight="8" orientation="landscape" r:id="rId1"/>
  <headerFooter alignWithMargins="0">
    <oddFooter>&amp;L&amp;F  &amp;D  &amp;T&amp;R&amp;A  C. Stanziale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AMS Rankings</vt:lpstr>
      <vt:lpstr>'AMS Rankings'!Print_Area</vt:lpstr>
      <vt:lpstr>'AMS Rankings'!Print_Titles</vt:lpstr>
    </vt:vector>
  </TitlesOfParts>
  <Company>Ingersoll Rand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Emerson, Zoe</dc:creator>
  <cp:lastModifiedBy>Worrall, Angie</cp:lastModifiedBy>
  <dcterms:created xsi:type="dcterms:W3CDTF">2019-02-08T21:38:42Z</dcterms:created>
  <dcterms:modified xsi:type="dcterms:W3CDTF">2019-04-05T14:59:35Z</dcterms:modified>
</cp:coreProperties>
</file>